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issis01\issis\@管理\管理_Com\マーケ\WEB\WEB改訂業務\KOKOMOクラウドブランドサイト\製品データ\ヒアリングシート\"/>
    </mc:Choice>
  </mc:AlternateContent>
  <xr:revisionPtr revIDLastSave="0" documentId="13_ncr:1_{4C4E934A-8B63-4BAA-879F-42D48A0F0F87}" xr6:coauthVersionLast="47" xr6:coauthVersionMax="47" xr10:uidLastSave="{00000000-0000-0000-0000-000000000000}"/>
  <bookViews>
    <workbookView xWindow="28680" yWindow="1725" windowWidth="29040" windowHeight="15720" tabRatio="632" xr2:uid="{0C2C7E1F-BC76-423A-AA22-F837116B54CC}"/>
  </bookViews>
  <sheets>
    <sheet name="表紙" sheetId="10" r:id="rId1"/>
    <sheet name="0.お客様情報入力" sheetId="13" r:id="rId2"/>
    <sheet name="1.組織構成" sheetId="1" r:id="rId3"/>
    <sheet name="2.登録アカウント" sheetId="3" r:id="rId4"/>
    <sheet name="3.ネットワーク設定" sheetId="11" r:id="rId5"/>
    <sheet name="4.無線AP" sheetId="8" r:id="rId6"/>
    <sheet name="5.スイッチングハブ" sheetId="9" r:id="rId7"/>
    <sheet name="date" sheetId="12" state="hidden" r:id="rId8"/>
  </sheets>
  <definedNames>
    <definedName name="_xlnm.Print_Area" localSheetId="1">'0.お客様情報入力'!$A$2:$F$78</definedName>
    <definedName name="_xlnm.Print_Area" localSheetId="0">表紙!$A$1:$H$40</definedName>
    <definedName name="_xlnm.Print_Titles" localSheetId="5">'4.無線AP'!$1:$13</definedName>
    <definedName name="_xlnm.Print_Titles" localSheetId="6">'5.スイッチングハブ'!$B:$L,'5.スイッチングハブ'!$2:$16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9" i="11" l="1"/>
  <c r="D46" i="11"/>
  <c r="D47" i="11"/>
  <c r="D48" i="11"/>
  <c r="D49" i="11"/>
  <c r="D50" i="11"/>
  <c r="D51" i="11"/>
  <c r="D52" i="11"/>
  <c r="D53" i="11"/>
  <c r="D54" i="11"/>
  <c r="D55" i="11"/>
  <c r="D56" i="11"/>
  <c r="D57" i="11"/>
  <c r="D58" i="11"/>
  <c r="D45" i="11"/>
  <c r="E30" i="3"/>
  <c r="B4" i="12" a="1"/>
  <c r="B4" i="12" s="1"/>
  <c r="D18" i="9" l="1"/>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D66" i="9"/>
  <c r="CD64" i="9"/>
  <c r="CD62" i="9"/>
  <c r="CD60" i="9"/>
  <c r="CD58" i="9"/>
  <c r="CD56" i="9"/>
  <c r="CD54" i="9"/>
  <c r="CD52" i="9"/>
  <c r="CD50" i="9"/>
  <c r="CD48" i="9"/>
  <c r="CD46" i="9"/>
  <c r="CD44" i="9"/>
  <c r="CD42" i="9"/>
  <c r="CD40" i="9"/>
  <c r="CD38" i="9"/>
  <c r="CD36" i="9"/>
  <c r="CD34" i="9"/>
  <c r="CD32" i="9"/>
  <c r="CD30" i="9"/>
  <c r="CD28" i="9"/>
  <c r="CD26" i="9"/>
  <c r="CD24" i="9"/>
  <c r="CD22" i="9"/>
  <c r="CD20" i="9"/>
  <c r="CD18" i="9"/>
  <c r="CA116" i="9"/>
  <c r="CA114" i="9"/>
  <c r="CA112" i="9"/>
  <c r="CA110" i="9"/>
  <c r="CA108" i="9"/>
  <c r="CA106" i="9"/>
  <c r="CA104" i="9"/>
  <c r="CA102" i="9"/>
  <c r="CA100" i="9"/>
  <c r="CA98" i="9"/>
  <c r="CA96" i="9"/>
  <c r="CA94" i="9"/>
  <c r="CA92" i="9"/>
  <c r="CA90" i="9"/>
  <c r="CA88" i="9"/>
  <c r="CA86" i="9"/>
  <c r="CA84" i="9"/>
  <c r="CA82" i="9"/>
  <c r="CA80" i="9"/>
  <c r="CA78" i="9"/>
  <c r="CA76" i="9"/>
  <c r="CA74" i="9"/>
  <c r="CA72" i="9"/>
  <c r="CA70" i="9"/>
  <c r="CA68" i="9"/>
  <c r="CA66" i="9"/>
  <c r="CA64" i="9"/>
  <c r="CA62" i="9"/>
  <c r="CA60" i="9"/>
  <c r="CA58" i="9"/>
  <c r="CA56" i="9"/>
  <c r="CA54" i="9"/>
  <c r="CA52" i="9"/>
  <c r="CA50" i="9"/>
  <c r="CA48" i="9"/>
  <c r="CA46" i="9"/>
  <c r="CA44" i="9"/>
  <c r="CA42" i="9"/>
  <c r="CA40" i="9"/>
  <c r="CA38" i="9"/>
  <c r="CA36" i="9"/>
  <c r="CA34" i="9"/>
  <c r="CA32" i="9"/>
  <c r="CA30" i="9"/>
  <c r="CA28" i="9"/>
  <c r="CA26" i="9"/>
  <c r="CA24" i="9"/>
  <c r="CA22" i="9"/>
  <c r="CA20" i="9"/>
  <c r="CA18" i="9"/>
  <c r="BX116" i="9"/>
  <c r="BX114" i="9"/>
  <c r="BX112" i="9"/>
  <c r="BX110" i="9"/>
  <c r="BX108" i="9"/>
  <c r="BX106" i="9"/>
  <c r="BX104" i="9"/>
  <c r="BX102" i="9"/>
  <c r="BX100" i="9"/>
  <c r="BX98" i="9"/>
  <c r="BX96" i="9"/>
  <c r="BX94" i="9"/>
  <c r="BX92" i="9"/>
  <c r="BX90" i="9"/>
  <c r="BX88" i="9"/>
  <c r="BX86" i="9"/>
  <c r="BX84" i="9"/>
  <c r="BX82" i="9"/>
  <c r="BX80" i="9"/>
  <c r="BX78" i="9"/>
  <c r="BX76" i="9"/>
  <c r="BX74" i="9"/>
  <c r="BX72" i="9"/>
  <c r="BX70" i="9"/>
  <c r="BX68" i="9"/>
  <c r="BX66" i="9"/>
  <c r="BX64" i="9"/>
  <c r="BX62" i="9"/>
  <c r="BX60" i="9"/>
  <c r="BX58" i="9"/>
  <c r="BX56" i="9"/>
  <c r="BX54" i="9"/>
  <c r="BX52" i="9"/>
  <c r="BX50" i="9"/>
  <c r="BX48" i="9"/>
  <c r="BX46" i="9"/>
  <c r="BX44" i="9"/>
  <c r="BX42" i="9"/>
  <c r="BX40" i="9"/>
  <c r="BX38" i="9"/>
  <c r="BX36" i="9"/>
  <c r="BX34" i="9"/>
  <c r="BX32" i="9"/>
  <c r="BX30" i="9"/>
  <c r="BX28" i="9"/>
  <c r="BX26" i="9"/>
  <c r="BX24" i="9"/>
  <c r="BX22" i="9"/>
  <c r="BX20" i="9"/>
  <c r="BX18" i="9"/>
  <c r="BU116" i="9"/>
  <c r="BU114" i="9"/>
  <c r="BU112" i="9"/>
  <c r="BU110" i="9"/>
  <c r="BU108" i="9"/>
  <c r="BU106" i="9"/>
  <c r="BU104" i="9"/>
  <c r="BU102" i="9"/>
  <c r="BU100" i="9"/>
  <c r="BU98" i="9"/>
  <c r="BU96" i="9"/>
  <c r="BU94" i="9"/>
  <c r="BU92" i="9"/>
  <c r="BU90" i="9"/>
  <c r="BU88" i="9"/>
  <c r="BU86" i="9"/>
  <c r="BU84" i="9"/>
  <c r="BU82" i="9"/>
  <c r="BU80" i="9"/>
  <c r="BU78" i="9"/>
  <c r="BU76" i="9"/>
  <c r="BU74" i="9"/>
  <c r="BU72" i="9"/>
  <c r="BU70" i="9"/>
  <c r="BU68" i="9"/>
  <c r="BU66" i="9"/>
  <c r="BU64" i="9"/>
  <c r="BU62" i="9"/>
  <c r="BU60" i="9"/>
  <c r="BU58" i="9"/>
  <c r="BU56" i="9"/>
  <c r="BU54" i="9"/>
  <c r="BU52" i="9"/>
  <c r="BU50" i="9"/>
  <c r="BU48" i="9"/>
  <c r="BU46" i="9"/>
  <c r="BU44" i="9"/>
  <c r="BU42" i="9"/>
  <c r="BU40" i="9"/>
  <c r="BU38" i="9"/>
  <c r="BU36" i="9"/>
  <c r="BU34" i="9"/>
  <c r="BU32" i="9"/>
  <c r="BU30" i="9"/>
  <c r="BU28" i="9"/>
  <c r="BU26" i="9"/>
  <c r="BU24" i="9"/>
  <c r="BU22" i="9"/>
  <c r="BU20" i="9"/>
  <c r="BU18" i="9"/>
  <c r="BR116" i="9"/>
  <c r="BR114" i="9"/>
  <c r="BR112" i="9"/>
  <c r="BR110" i="9"/>
  <c r="BR108" i="9"/>
  <c r="BR106" i="9"/>
  <c r="BR104" i="9"/>
  <c r="BR102" i="9"/>
  <c r="BR100" i="9"/>
  <c r="BR98" i="9"/>
  <c r="BR96" i="9"/>
  <c r="BR94" i="9"/>
  <c r="BR92" i="9"/>
  <c r="BR90" i="9"/>
  <c r="BR88" i="9"/>
  <c r="BR86" i="9"/>
  <c r="BR84" i="9"/>
  <c r="BR82" i="9"/>
  <c r="BR80" i="9"/>
  <c r="BR78" i="9"/>
  <c r="BR76" i="9"/>
  <c r="BR74" i="9"/>
  <c r="BR72" i="9"/>
  <c r="BR70" i="9"/>
  <c r="BR68" i="9"/>
  <c r="BR66" i="9"/>
  <c r="BR64" i="9"/>
  <c r="BR62" i="9"/>
  <c r="BR60" i="9"/>
  <c r="BR58" i="9"/>
  <c r="BR56" i="9"/>
  <c r="BR54" i="9"/>
  <c r="BR52" i="9"/>
  <c r="BR50" i="9"/>
  <c r="BR48" i="9"/>
  <c r="BR46" i="9"/>
  <c r="BR44" i="9"/>
  <c r="BR42" i="9"/>
  <c r="BR40" i="9"/>
  <c r="BR38" i="9"/>
  <c r="BR36" i="9"/>
  <c r="BR34" i="9"/>
  <c r="BR32" i="9"/>
  <c r="BR30" i="9"/>
  <c r="BR28" i="9"/>
  <c r="BR26" i="9"/>
  <c r="BR24" i="9"/>
  <c r="BR22" i="9"/>
  <c r="BR20" i="9"/>
  <c r="BR18" i="9"/>
  <c r="BO116" i="9"/>
  <c r="BO114" i="9"/>
  <c r="BO112" i="9"/>
  <c r="BO110" i="9"/>
  <c r="BO108" i="9"/>
  <c r="BO106" i="9"/>
  <c r="BO104" i="9"/>
  <c r="BO102" i="9"/>
  <c r="BO100" i="9"/>
  <c r="BO98" i="9"/>
  <c r="BO96" i="9"/>
  <c r="BO94" i="9"/>
  <c r="BO92" i="9"/>
  <c r="BO90" i="9"/>
  <c r="BO88" i="9"/>
  <c r="BO86" i="9"/>
  <c r="BO84" i="9"/>
  <c r="BO82" i="9"/>
  <c r="BO80" i="9"/>
  <c r="BO78" i="9"/>
  <c r="BO76" i="9"/>
  <c r="BO74" i="9"/>
  <c r="BO72" i="9"/>
  <c r="BO70" i="9"/>
  <c r="BO68" i="9"/>
  <c r="BO66" i="9"/>
  <c r="BO64" i="9"/>
  <c r="BO62" i="9"/>
  <c r="BO60" i="9"/>
  <c r="BO58" i="9"/>
  <c r="BO56" i="9"/>
  <c r="BO54" i="9"/>
  <c r="BO52" i="9"/>
  <c r="BO50" i="9"/>
  <c r="BO48" i="9"/>
  <c r="BO46" i="9"/>
  <c r="BO44" i="9"/>
  <c r="BO42" i="9"/>
  <c r="BO40" i="9"/>
  <c r="BO38" i="9"/>
  <c r="BO36" i="9"/>
  <c r="BO34" i="9"/>
  <c r="BO32" i="9"/>
  <c r="BO30" i="9"/>
  <c r="BO28" i="9"/>
  <c r="BO26" i="9"/>
  <c r="BO24" i="9"/>
  <c r="BO22" i="9"/>
  <c r="BO20" i="9"/>
  <c r="BO18" i="9"/>
  <c r="BL116" i="9"/>
  <c r="BL114" i="9"/>
  <c r="BL112" i="9"/>
  <c r="BL110" i="9"/>
  <c r="BL108" i="9"/>
  <c r="BL106" i="9"/>
  <c r="BL104" i="9"/>
  <c r="BL102" i="9"/>
  <c r="BL100" i="9"/>
  <c r="BL98" i="9"/>
  <c r="BL96" i="9"/>
  <c r="BL94" i="9"/>
  <c r="BL92" i="9"/>
  <c r="BL90" i="9"/>
  <c r="BL88" i="9"/>
  <c r="BL86" i="9"/>
  <c r="BL84" i="9"/>
  <c r="BL82" i="9"/>
  <c r="BL80" i="9"/>
  <c r="BL78" i="9"/>
  <c r="BL76" i="9"/>
  <c r="BL74" i="9"/>
  <c r="BL72" i="9"/>
  <c r="BL70" i="9"/>
  <c r="BL68" i="9"/>
  <c r="BL66" i="9"/>
  <c r="BL64" i="9"/>
  <c r="BL62" i="9"/>
  <c r="BL60" i="9"/>
  <c r="BL58" i="9"/>
  <c r="BL56" i="9"/>
  <c r="BL54" i="9"/>
  <c r="BL52" i="9"/>
  <c r="BL50" i="9"/>
  <c r="BL48" i="9"/>
  <c r="BL46" i="9"/>
  <c r="BL44" i="9"/>
  <c r="BL42" i="9"/>
  <c r="BL40" i="9"/>
  <c r="BL38" i="9"/>
  <c r="BL36" i="9"/>
  <c r="BL34" i="9"/>
  <c r="BL32" i="9"/>
  <c r="BL30" i="9"/>
  <c r="BL28" i="9"/>
  <c r="BL26" i="9"/>
  <c r="BL24" i="9"/>
  <c r="BL22" i="9"/>
  <c r="BL20" i="9"/>
  <c r="BL18" i="9"/>
  <c r="BI116" i="9"/>
  <c r="BI114" i="9"/>
  <c r="BI112" i="9"/>
  <c r="BI110" i="9"/>
  <c r="BI108" i="9"/>
  <c r="BI106" i="9"/>
  <c r="BI104" i="9"/>
  <c r="BI102" i="9"/>
  <c r="BI100" i="9"/>
  <c r="BI98" i="9"/>
  <c r="BI96" i="9"/>
  <c r="BI94" i="9"/>
  <c r="BI92" i="9"/>
  <c r="BI90" i="9"/>
  <c r="BI88" i="9"/>
  <c r="BI86" i="9"/>
  <c r="BI84" i="9"/>
  <c r="BI82" i="9"/>
  <c r="BI80" i="9"/>
  <c r="BI78" i="9"/>
  <c r="BI76" i="9"/>
  <c r="BI74" i="9"/>
  <c r="BI72" i="9"/>
  <c r="BI70" i="9"/>
  <c r="BI68" i="9"/>
  <c r="BI66" i="9"/>
  <c r="BI64" i="9"/>
  <c r="BI62" i="9"/>
  <c r="BI60" i="9"/>
  <c r="BI58" i="9"/>
  <c r="BI56" i="9"/>
  <c r="BI54" i="9"/>
  <c r="BI52" i="9"/>
  <c r="BI50" i="9"/>
  <c r="BI48" i="9"/>
  <c r="BI46" i="9"/>
  <c r="BI44" i="9"/>
  <c r="BI42" i="9"/>
  <c r="BI40" i="9"/>
  <c r="BI38" i="9"/>
  <c r="BI36" i="9"/>
  <c r="BI34" i="9"/>
  <c r="BI32" i="9"/>
  <c r="BI30" i="9"/>
  <c r="BI28" i="9"/>
  <c r="BI26" i="9"/>
  <c r="BI24" i="9"/>
  <c r="BI22" i="9"/>
  <c r="BI20" i="9"/>
  <c r="BI18" i="9"/>
  <c r="BF116" i="9"/>
  <c r="BF114" i="9"/>
  <c r="BF112" i="9"/>
  <c r="BF110" i="9"/>
  <c r="BF108" i="9"/>
  <c r="BF106" i="9"/>
  <c r="BF104" i="9"/>
  <c r="BF102" i="9"/>
  <c r="BF100" i="9"/>
  <c r="BF98" i="9"/>
  <c r="BF96" i="9"/>
  <c r="BF94" i="9"/>
  <c r="BF92" i="9"/>
  <c r="BF90" i="9"/>
  <c r="BF88" i="9"/>
  <c r="BF86" i="9"/>
  <c r="BF84" i="9"/>
  <c r="BF82" i="9"/>
  <c r="BF80" i="9"/>
  <c r="BF78" i="9"/>
  <c r="BF76" i="9"/>
  <c r="BF74" i="9"/>
  <c r="BF72" i="9"/>
  <c r="BF70" i="9"/>
  <c r="BF68" i="9"/>
  <c r="BF66" i="9"/>
  <c r="BF64" i="9"/>
  <c r="BF62" i="9"/>
  <c r="BF60" i="9"/>
  <c r="BF58" i="9"/>
  <c r="BF56" i="9"/>
  <c r="BF54" i="9"/>
  <c r="BF52" i="9"/>
  <c r="BF50" i="9"/>
  <c r="BF48" i="9"/>
  <c r="BF46" i="9"/>
  <c r="BF44" i="9"/>
  <c r="BF42" i="9"/>
  <c r="BF40" i="9"/>
  <c r="BF38" i="9"/>
  <c r="BF36" i="9"/>
  <c r="BF34" i="9"/>
  <c r="BF32" i="9"/>
  <c r="BF30" i="9"/>
  <c r="BF28" i="9"/>
  <c r="BF26" i="9"/>
  <c r="BF24" i="9"/>
  <c r="BF22" i="9"/>
  <c r="BF20" i="9"/>
  <c r="BF18" i="9"/>
  <c r="BC116" i="9"/>
  <c r="BC114" i="9"/>
  <c r="BC112" i="9"/>
  <c r="BC110" i="9"/>
  <c r="BC108" i="9"/>
  <c r="BC106" i="9"/>
  <c r="BC104" i="9"/>
  <c r="BC102" i="9"/>
  <c r="BC100" i="9"/>
  <c r="BC98" i="9"/>
  <c r="BC96" i="9"/>
  <c r="BC94" i="9"/>
  <c r="BC92" i="9"/>
  <c r="BC90" i="9"/>
  <c r="BC88" i="9"/>
  <c r="BC86" i="9"/>
  <c r="BC84" i="9"/>
  <c r="BC82" i="9"/>
  <c r="BC80" i="9"/>
  <c r="BC78" i="9"/>
  <c r="BC76" i="9"/>
  <c r="BC74" i="9"/>
  <c r="BC72" i="9"/>
  <c r="BC70" i="9"/>
  <c r="BC68" i="9"/>
  <c r="BC66" i="9"/>
  <c r="BC64" i="9"/>
  <c r="BC62" i="9"/>
  <c r="BC60" i="9"/>
  <c r="BC58" i="9"/>
  <c r="BC56" i="9"/>
  <c r="BC54" i="9"/>
  <c r="BC52" i="9"/>
  <c r="BC50" i="9"/>
  <c r="BC48" i="9"/>
  <c r="BC46" i="9"/>
  <c r="BC44" i="9"/>
  <c r="BC42" i="9"/>
  <c r="BC40" i="9"/>
  <c r="BC38" i="9"/>
  <c r="BC36" i="9"/>
  <c r="BC34" i="9"/>
  <c r="BC32" i="9"/>
  <c r="BC30" i="9"/>
  <c r="BC28" i="9"/>
  <c r="BC26" i="9"/>
  <c r="BC24" i="9"/>
  <c r="BC22" i="9"/>
  <c r="BC20" i="9"/>
  <c r="BC18" i="9"/>
  <c r="AZ116" i="9"/>
  <c r="AZ114" i="9"/>
  <c r="AZ112" i="9"/>
  <c r="AZ110" i="9"/>
  <c r="AZ108" i="9"/>
  <c r="AZ106" i="9"/>
  <c r="AZ104" i="9"/>
  <c r="AZ102" i="9"/>
  <c r="AZ100" i="9"/>
  <c r="AZ98" i="9"/>
  <c r="AZ96" i="9"/>
  <c r="AZ94" i="9"/>
  <c r="AZ92" i="9"/>
  <c r="AZ90" i="9"/>
  <c r="AZ88" i="9"/>
  <c r="AZ86" i="9"/>
  <c r="AZ84" i="9"/>
  <c r="AZ82" i="9"/>
  <c r="AZ80" i="9"/>
  <c r="AZ78" i="9"/>
  <c r="AZ76" i="9"/>
  <c r="AZ74" i="9"/>
  <c r="AZ72" i="9"/>
  <c r="AZ70" i="9"/>
  <c r="AZ68" i="9"/>
  <c r="AZ66" i="9"/>
  <c r="AZ64" i="9"/>
  <c r="AZ62" i="9"/>
  <c r="AZ60" i="9"/>
  <c r="AZ58" i="9"/>
  <c r="AZ56" i="9"/>
  <c r="AZ54" i="9"/>
  <c r="AZ52" i="9"/>
  <c r="AZ50" i="9"/>
  <c r="AZ48" i="9"/>
  <c r="AZ46" i="9"/>
  <c r="AZ44" i="9"/>
  <c r="AZ42" i="9"/>
  <c r="AZ40" i="9"/>
  <c r="AZ38" i="9"/>
  <c r="AZ36" i="9"/>
  <c r="AZ34" i="9"/>
  <c r="AZ32" i="9"/>
  <c r="AZ30" i="9"/>
  <c r="AZ28" i="9"/>
  <c r="AZ26" i="9"/>
  <c r="AZ24" i="9"/>
  <c r="AZ22" i="9"/>
  <c r="AZ20" i="9"/>
  <c r="AZ18" i="9"/>
  <c r="AW20" i="9"/>
  <c r="AW22" i="9"/>
  <c r="AW24" i="9"/>
  <c r="AW26" i="9"/>
  <c r="AW28" i="9"/>
  <c r="AW30" i="9"/>
  <c r="AW32" i="9"/>
  <c r="AW34" i="9"/>
  <c r="AW36" i="9"/>
  <c r="AW38" i="9"/>
  <c r="AW40" i="9"/>
  <c r="AW42" i="9"/>
  <c r="AW44" i="9"/>
  <c r="AW46" i="9"/>
  <c r="AW48" i="9"/>
  <c r="AW50" i="9"/>
  <c r="AW52" i="9"/>
  <c r="AW54" i="9"/>
  <c r="AW56" i="9"/>
  <c r="AW58" i="9"/>
  <c r="AW60" i="9"/>
  <c r="AW62" i="9"/>
  <c r="AW64" i="9"/>
  <c r="AW66" i="9"/>
  <c r="AW68" i="9"/>
  <c r="AW70" i="9"/>
  <c r="AW72" i="9"/>
  <c r="AW74" i="9"/>
  <c r="AW76" i="9"/>
  <c r="AW78" i="9"/>
  <c r="AW80" i="9"/>
  <c r="AW82" i="9"/>
  <c r="AW84" i="9"/>
  <c r="AW86" i="9"/>
  <c r="AW88" i="9"/>
  <c r="AW90" i="9"/>
  <c r="AW92" i="9"/>
  <c r="AW94" i="9"/>
  <c r="AW96" i="9"/>
  <c r="AW98" i="9"/>
  <c r="AW100" i="9"/>
  <c r="AW102" i="9"/>
  <c r="AW104" i="9"/>
  <c r="AW106" i="9"/>
  <c r="AW108" i="9"/>
  <c r="AW110" i="9"/>
  <c r="AW112" i="9"/>
  <c r="AW114" i="9"/>
  <c r="AW116" i="9"/>
  <c r="AK22" i="9"/>
  <c r="AK18" i="9"/>
  <c r="AK24" i="9"/>
  <c r="AT24" i="9"/>
  <c r="AT116" i="9"/>
  <c r="AT114" i="9"/>
  <c r="AT112" i="9"/>
  <c r="AT110" i="9"/>
  <c r="AT108" i="9"/>
  <c r="AT106" i="9"/>
  <c r="AT104" i="9"/>
  <c r="AT102" i="9"/>
  <c r="AT100" i="9"/>
  <c r="AT98" i="9"/>
  <c r="AT96" i="9"/>
  <c r="AT94" i="9"/>
  <c r="AT92" i="9"/>
  <c r="AT90" i="9"/>
  <c r="AT88" i="9"/>
  <c r="AT86" i="9"/>
  <c r="AT84" i="9"/>
  <c r="AT82" i="9"/>
  <c r="AT80" i="9"/>
  <c r="AT78" i="9"/>
  <c r="AT76" i="9"/>
  <c r="AT74" i="9"/>
  <c r="AT72" i="9"/>
  <c r="AT70" i="9"/>
  <c r="AT68" i="9"/>
  <c r="AT66" i="9"/>
  <c r="AT64" i="9"/>
  <c r="AT62" i="9"/>
  <c r="AT60" i="9"/>
  <c r="AT58" i="9"/>
  <c r="AT56" i="9"/>
  <c r="AT54" i="9"/>
  <c r="AT52" i="9"/>
  <c r="AT50" i="9"/>
  <c r="AT48" i="9"/>
  <c r="AT46" i="9"/>
  <c r="AT44" i="9"/>
  <c r="AT42" i="9"/>
  <c r="AT40" i="9"/>
  <c r="AT38" i="9"/>
  <c r="AT36" i="9"/>
  <c r="AT34" i="9"/>
  <c r="AT32" i="9"/>
  <c r="AT30" i="9"/>
  <c r="AT28" i="9"/>
  <c r="AT26" i="9"/>
  <c r="AT22" i="9"/>
  <c r="AT20" i="9"/>
  <c r="AT18" i="9"/>
  <c r="AQ24" i="9"/>
  <c r="AQ26" i="9"/>
  <c r="AQ28" i="9"/>
  <c r="AQ30" i="9"/>
  <c r="AQ32" i="9"/>
  <c r="AQ34" i="9"/>
  <c r="AQ36" i="9"/>
  <c r="AQ38" i="9"/>
  <c r="AQ40" i="9"/>
  <c r="AQ42" i="9"/>
  <c r="AQ44" i="9"/>
  <c r="AQ46" i="9"/>
  <c r="AQ48" i="9"/>
  <c r="AQ50" i="9"/>
  <c r="AQ52" i="9"/>
  <c r="AQ54" i="9"/>
  <c r="AQ56" i="9"/>
  <c r="AQ58" i="9"/>
  <c r="AQ60" i="9"/>
  <c r="AQ62" i="9"/>
  <c r="AQ64" i="9"/>
  <c r="AQ66" i="9"/>
  <c r="AQ68" i="9"/>
  <c r="AQ70" i="9"/>
  <c r="AQ72" i="9"/>
  <c r="AQ74" i="9"/>
  <c r="AQ76" i="9"/>
  <c r="AQ78" i="9"/>
  <c r="AQ80" i="9"/>
  <c r="AQ82" i="9"/>
  <c r="AQ84" i="9"/>
  <c r="AQ86" i="9"/>
  <c r="AQ88" i="9"/>
  <c r="AQ90" i="9"/>
  <c r="AQ92" i="9"/>
  <c r="AQ94" i="9"/>
  <c r="AQ96" i="9"/>
  <c r="AQ98" i="9"/>
  <c r="AQ100" i="9"/>
  <c r="AQ102" i="9"/>
  <c r="AQ104" i="9"/>
  <c r="AQ106" i="9"/>
  <c r="AQ108" i="9"/>
  <c r="AQ110" i="9"/>
  <c r="AQ112" i="9"/>
  <c r="AQ114" i="9"/>
  <c r="AQ116" i="9"/>
  <c r="AQ22" i="9"/>
  <c r="AQ20" i="9"/>
  <c r="AN116" i="9"/>
  <c r="AN114" i="9"/>
  <c r="AN112" i="9"/>
  <c r="AN110" i="9"/>
  <c r="AN108" i="9"/>
  <c r="AN106" i="9"/>
  <c r="AN104" i="9"/>
  <c r="AN102" i="9"/>
  <c r="AN100" i="9"/>
  <c r="AN98" i="9"/>
  <c r="AN96" i="9"/>
  <c r="AN94" i="9"/>
  <c r="AN92" i="9"/>
  <c r="AN90" i="9"/>
  <c r="AN88" i="9"/>
  <c r="AN86" i="9"/>
  <c r="AN84" i="9"/>
  <c r="AN82" i="9"/>
  <c r="AN80" i="9"/>
  <c r="AN78" i="9"/>
  <c r="AN76" i="9"/>
  <c r="AN74" i="9"/>
  <c r="AN72" i="9"/>
  <c r="AN70" i="9"/>
  <c r="AN68" i="9"/>
  <c r="AN66" i="9"/>
  <c r="AN64" i="9"/>
  <c r="AN62" i="9"/>
  <c r="AN60" i="9"/>
  <c r="AN58" i="9"/>
  <c r="AN56" i="9"/>
  <c r="AN54" i="9"/>
  <c r="AN52" i="9"/>
  <c r="AN50" i="9"/>
  <c r="AN48" i="9"/>
  <c r="AN46" i="9"/>
  <c r="AN44" i="9"/>
  <c r="AN42" i="9"/>
  <c r="AN40" i="9"/>
  <c r="AN38" i="9"/>
  <c r="AN36" i="9"/>
  <c r="AN34" i="9"/>
  <c r="AN32" i="9"/>
  <c r="AN30" i="9"/>
  <c r="AN28" i="9"/>
  <c r="AN26" i="9"/>
  <c r="AN24" i="9"/>
  <c r="AN22" i="9"/>
  <c r="AN20" i="9"/>
  <c r="AN18" i="9"/>
  <c r="AK20" i="9"/>
  <c r="AK26" i="9"/>
  <c r="AK28" i="9"/>
  <c r="AK30" i="9"/>
  <c r="AK32" i="9"/>
  <c r="AK34" i="9"/>
  <c r="AK36" i="9"/>
  <c r="AK38" i="9"/>
  <c r="AK40" i="9"/>
  <c r="AK42" i="9"/>
  <c r="AK44" i="9"/>
  <c r="AK46" i="9"/>
  <c r="AK48" i="9"/>
  <c r="AK50" i="9"/>
  <c r="AK52" i="9"/>
  <c r="AK54" i="9"/>
  <c r="AK56" i="9"/>
  <c r="AK58" i="9"/>
  <c r="AK60" i="9"/>
  <c r="AK62" i="9"/>
  <c r="AK64" i="9"/>
  <c r="AK66" i="9"/>
  <c r="AK68" i="9"/>
  <c r="AK70" i="9"/>
  <c r="AK72" i="9"/>
  <c r="AK74" i="9"/>
  <c r="AK76" i="9"/>
  <c r="AK78" i="9"/>
  <c r="AK80" i="9"/>
  <c r="AK82" i="9"/>
  <c r="AK84" i="9"/>
  <c r="AK86" i="9"/>
  <c r="AK88" i="9"/>
  <c r="AK90" i="9"/>
  <c r="AK92" i="9"/>
  <c r="AK94" i="9"/>
  <c r="AK96" i="9"/>
  <c r="AK98" i="9"/>
  <c r="AK100" i="9"/>
  <c r="AK102" i="9"/>
  <c r="AK104" i="9"/>
  <c r="AK106" i="9"/>
  <c r="AK108" i="9"/>
  <c r="AK110" i="9"/>
  <c r="AK112" i="9"/>
  <c r="AK114" i="9"/>
  <c r="AK116" i="9"/>
  <c r="AW18" i="9"/>
  <c r="AQ18" i="9"/>
  <c r="D111" i="8"/>
  <c r="D15" i="8"/>
  <c r="E37" i="3" a="1"/>
  <c r="E37" i="3" s="1"/>
  <c r="D20" i="9"/>
  <c r="D22" i="9"/>
  <c r="D24" i="9"/>
  <c r="D26" i="9"/>
  <c r="D28" i="9"/>
  <c r="D30" i="9"/>
  <c r="D32" i="9"/>
  <c r="D34" i="9"/>
  <c r="D36" i="9"/>
  <c r="D38" i="9"/>
  <c r="D40" i="9"/>
  <c r="D42" i="9"/>
  <c r="D44" i="9"/>
  <c r="D46" i="9"/>
  <c r="D48" i="9"/>
  <c r="D50" i="9"/>
  <c r="D52" i="9"/>
  <c r="D54" i="9"/>
  <c r="D56" i="9"/>
  <c r="D58" i="9"/>
  <c r="D60" i="9"/>
  <c r="D62" i="9"/>
  <c r="D64" i="9"/>
  <c r="D66" i="9"/>
  <c r="D68" i="9"/>
  <c r="D70" i="9"/>
  <c r="D72" i="9"/>
  <c r="D74" i="9"/>
  <c r="D76" i="9"/>
  <c r="D78" i="9"/>
  <c r="D80" i="9"/>
  <c r="D82" i="9"/>
  <c r="D84" i="9"/>
  <c r="D86" i="9"/>
  <c r="D88" i="9"/>
  <c r="D90" i="9"/>
  <c r="D92" i="9"/>
  <c r="D94" i="9"/>
  <c r="D96" i="9"/>
  <c r="D98" i="9"/>
  <c r="D100" i="9"/>
  <c r="D102" i="9"/>
  <c r="D104" i="9"/>
  <c r="D106" i="9"/>
  <c r="D108" i="9"/>
  <c r="D110" i="9"/>
  <c r="D112" i="9"/>
  <c r="D114" i="9"/>
  <c r="D116" i="9"/>
  <c r="D17" i="8"/>
  <c r="D19" i="8"/>
  <c r="D21" i="8"/>
  <c r="D23" i="8"/>
  <c r="D25" i="8"/>
  <c r="D27" i="8"/>
  <c r="D29" i="8"/>
  <c r="D31" i="8"/>
  <c r="D33" i="8"/>
  <c r="D35" i="8"/>
  <c r="D37" i="8"/>
  <c r="D39" i="8"/>
  <c r="D41" i="8"/>
  <c r="D43" i="8"/>
  <c r="D45" i="8"/>
  <c r="D47" i="8"/>
  <c r="D49" i="8"/>
  <c r="D51" i="8"/>
  <c r="D53" i="8"/>
  <c r="D55" i="8"/>
  <c r="D57" i="8"/>
  <c r="D59" i="8"/>
  <c r="D61" i="8"/>
  <c r="D63" i="8"/>
  <c r="D65" i="8"/>
  <c r="D67" i="8"/>
  <c r="D69" i="8"/>
  <c r="D71" i="8"/>
  <c r="D73" i="8"/>
  <c r="D75" i="8"/>
  <c r="D77" i="8"/>
  <c r="D79" i="8"/>
  <c r="D81" i="8"/>
  <c r="D83" i="8"/>
  <c r="D85" i="8"/>
  <c r="D87" i="8"/>
  <c r="D89" i="8"/>
  <c r="D91" i="8"/>
  <c r="D93" i="8"/>
  <c r="D95" i="8"/>
  <c r="D97" i="8"/>
  <c r="D99" i="8"/>
  <c r="D101" i="8"/>
  <c r="D103" i="8"/>
  <c r="D105" i="8"/>
  <c r="D107" i="8"/>
  <c r="D109" i="8"/>
  <c r="D113" i="8"/>
  <c r="E45" i="3" l="1" a="1"/>
  <c r="E45" i="3" s="1"/>
  <c r="E44" i="3" a="1"/>
  <c r="E44" i="3" s="1"/>
  <c r="E43" i="3" a="1"/>
  <c r="E43" i="3" s="1"/>
  <c r="E42" i="3" a="1"/>
  <c r="E42" i="3" s="1"/>
  <c r="E41" i="3" a="1"/>
  <c r="E41" i="3" s="1"/>
  <c r="E40" i="3" a="1"/>
  <c r="E40" i="3" s="1"/>
  <c r="E39" i="3" a="1"/>
  <c r="E39" i="3" s="1"/>
  <c r="E38" i="3" a="1"/>
  <c r="E38" i="3" s="1"/>
  <c r="E36" i="3" a="1"/>
  <c r="E36" i="3" s="1"/>
  <c r="E35" i="3" a="1"/>
  <c r="E35" i="3" s="1"/>
  <c r="E34" i="3" a="1"/>
  <c r="E34" i="3" s="1"/>
  <c r="E33" i="3" a="1"/>
  <c r="E33" i="3" s="1"/>
  <c r="E29" i="3" a="1"/>
  <c r="E29" i="3" s="1"/>
  <c r="E32" i="3" a="1"/>
  <c r="E32" i="3" s="1"/>
  <c r="E31" i="3" a="1"/>
  <c r="E31" i="3" s="1"/>
  <c r="A21" i="1" l="1"/>
  <c r="A22" i="1"/>
  <c r="A23" i="1"/>
  <c r="A24" i="1"/>
  <c r="A25" i="1"/>
  <c r="A26" i="1"/>
  <c r="A27" i="1"/>
  <c r="A28" i="1"/>
  <c r="A29" i="1"/>
  <c r="A30" i="1"/>
  <c r="A31" i="1"/>
  <c r="A32" i="1"/>
  <c r="A33" i="1"/>
  <c r="A34" i="1"/>
  <c r="A35" i="1"/>
  <c r="A36" i="1"/>
  <c r="A37" i="1"/>
  <c r="A38" i="1"/>
  <c r="A39" i="1"/>
  <c r="A40" i="1"/>
  <c r="I5" i="9"/>
  <c r="I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水谷博人 / Hiroto Mizutani</author>
  </authors>
  <commentList>
    <comment ref="D28" authorId="0" shapeId="0" xr:uid="{F40041BA-C18E-44B2-A402-E67C2BFCC808}">
      <text>
        <r>
          <rPr>
            <sz val="11"/>
            <color theme="1"/>
            <rFont val="游ゴシック"/>
            <family val="2"/>
            <charset val="128"/>
            <scheme val="minor"/>
          </rPr>
          <t>1.組織構成のNo.を入力してください。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水谷博人 / Hiroto Mizutani</author>
  </authors>
  <commentList>
    <comment ref="D13" authorId="0" shapeId="0" xr:uid="{ADCB535F-C708-44DB-8155-61BBA5D1B89D}">
      <text>
        <r>
          <rPr>
            <sz val="9"/>
            <color indexed="81"/>
            <rFont val="MS P ゴシック"/>
            <family val="3"/>
            <charset val="128"/>
          </rPr>
          <t>文字は、整数、アルファベット、ダッシュ、アンダースコア、スペースのみ使用可能です。</t>
        </r>
      </text>
    </comment>
    <comment ref="N13" authorId="0" shapeId="0" xr:uid="{5053165A-9FA2-4016-89FC-A496CFA41820}">
      <text>
        <r>
          <rPr>
            <sz val="9"/>
            <color indexed="81"/>
            <rFont val="MS P ゴシック"/>
            <family val="3"/>
            <charset val="128"/>
          </rPr>
          <t>文字は、整数、アルファベット、ダッシュ、アンダースコア、スペースのみ使用可能です。</t>
        </r>
      </text>
    </comment>
    <comment ref="G21" authorId="0" shapeId="0" xr:uid="{E2C4D9F0-A820-4111-8549-D1B6C696EEB9}">
      <text>
        <r>
          <rPr>
            <sz val="9"/>
            <color indexed="81"/>
            <rFont val="MS P ゴシック"/>
            <family val="3"/>
            <charset val="128"/>
          </rPr>
          <t>設定可能なタグIDは一つだけになります。</t>
        </r>
      </text>
    </comment>
    <comment ref="I21" authorId="0" shapeId="0" xr:uid="{EBF727EB-5BBC-4795-A24A-D8F2C5DD6D76}">
      <text>
        <r>
          <rPr>
            <sz val="9"/>
            <color indexed="81"/>
            <rFont val="MS P ゴシック"/>
            <family val="3"/>
            <charset val="128"/>
          </rPr>
          <t>6GHz有効時は認証方式がWPA3のみとなります</t>
        </r>
      </text>
    </comment>
    <comment ref="L21" authorId="0" shapeId="0" xr:uid="{FA42B7FB-377F-4AB2-B5F9-0FD10CD683DF}">
      <text>
        <r>
          <rPr>
            <sz val="9"/>
            <color indexed="81"/>
            <rFont val="MS P ゴシック"/>
            <family val="3"/>
            <charset val="128"/>
          </rPr>
          <t>Wi-Fi7機器のみ対応</t>
        </r>
      </text>
    </comment>
    <comment ref="T21" authorId="0" shapeId="0" xr:uid="{AFE18CEC-932D-4DD7-B405-229375EC7CA5}">
      <text>
        <r>
          <rPr>
            <sz val="9"/>
            <color indexed="81"/>
            <rFont val="MS P ゴシック"/>
            <family val="3"/>
            <charset val="128"/>
          </rPr>
          <t>WPA2/WPA3エンタープライズやRDIUSを設定したい場合、追加要望へ記載してください。</t>
        </r>
      </text>
    </comment>
    <comment ref="H42" authorId="0" shapeId="0" xr:uid="{A95EF4DB-A860-4BB9-A1E8-60CB45FE8508}">
      <text>
        <r>
          <rPr>
            <sz val="9"/>
            <color indexed="81"/>
            <rFont val="MS P ゴシック"/>
            <family val="3"/>
            <charset val="128"/>
          </rPr>
          <t>本機能を有効にした場合、デバイスログのみ送信設定を行います。</t>
        </r>
      </text>
    </comment>
    <comment ref="C43" authorId="1" shapeId="0" xr:uid="{EB2259CF-EF10-4102-AC8D-B82A7FB9BD42}">
      <text>
        <r>
          <rPr>
            <b/>
            <sz val="9"/>
            <color indexed="81"/>
            <rFont val="MS P ゴシック"/>
            <family val="3"/>
            <charset val="128"/>
          </rPr>
          <t>組織構成シートのNoを記入してください。</t>
        </r>
      </text>
    </comment>
    <comment ref="S43" authorId="0" shapeId="0" xr:uid="{3195CAAD-C2F1-4362-AA12-C64DC46F4E88}">
      <text>
        <r>
          <rPr>
            <sz val="9"/>
            <color indexed="81"/>
            <rFont val="MS P ゴシック"/>
            <family val="3"/>
            <charset val="128"/>
          </rPr>
          <t>1522～10240間で設定してください。</t>
        </r>
      </text>
    </comment>
    <comment ref="T43" authorId="0" shapeId="0" xr:uid="{B7ABCE58-F36A-4187-988D-0AEC4F1EC257}">
      <text>
        <r>
          <rPr>
            <sz val="9"/>
            <color indexed="81"/>
            <rFont val="MS P ゴシック"/>
            <family val="3"/>
            <charset val="128"/>
          </rPr>
          <t>LLDPを無効にするとトポロジーが正常に表示されなくなります。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水谷博人 / Hiroto Mizutani</author>
  </authors>
  <commentList>
    <comment ref="E9" authorId="0" shapeId="0" xr:uid="{2723E203-F3AB-460B-8FA4-AA33A0B93D80}">
      <text>
        <r>
          <rPr>
            <sz val="9"/>
            <color indexed="81"/>
            <rFont val="MS P ゴシック"/>
            <family val="3"/>
            <charset val="128"/>
          </rPr>
          <t>・ネットワークにてVLANが作成されている必要があります。
・クラウドとVLANタグ通信を行う際に設定します</t>
        </r>
      </text>
    </comment>
    <comment ref="J9" authorId="0" shapeId="0" xr:uid="{E26B4BC2-DA47-4544-9C9C-53F5A9481C4C}">
      <text>
        <r>
          <rPr>
            <sz val="9"/>
            <color indexed="81"/>
            <rFont val="MS P ゴシック"/>
            <family val="3"/>
            <charset val="128"/>
          </rPr>
          <t>自動構成スクリプトは使用できません。</t>
        </r>
      </text>
    </comment>
    <comment ref="D10" authorId="1" shapeId="0" xr:uid="{E4B0A25E-039B-4431-B366-3CB76ECB6296}">
      <text>
        <r>
          <rPr>
            <b/>
            <sz val="9"/>
            <color indexed="81"/>
            <rFont val="MS P ゴシック"/>
            <family val="3"/>
            <charset val="128"/>
          </rPr>
          <t>組織構成シートのNoを記入してください。</t>
        </r>
      </text>
    </comment>
    <comment ref="I10" authorId="0" shapeId="0" xr:uid="{5BBF0896-E576-4589-9AF0-A75183CC75A0}">
      <text>
        <r>
          <rPr>
            <sz val="9"/>
            <color indexed="81"/>
            <rFont val="MS P ゴシック"/>
            <family val="3"/>
            <charset val="128"/>
          </rPr>
          <t>静的の場合必ず１つは設定してください。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11" authorId="0" shapeId="0" xr:uid="{A67192F7-DF62-4E3F-8336-EE9AD1135551}">
      <text>
        <r>
          <rPr>
            <sz val="9"/>
            <color indexed="81"/>
            <rFont val="MS P ゴシック"/>
            <family val="3"/>
            <charset val="128"/>
          </rPr>
          <t>・ネットワークにてVLANが作成されている必要があります。
・少なくとも１つのポートでは、タグ付きVLANとして設定されている必要があります。
・クラウドと通信するVLANを設定します</t>
        </r>
      </text>
    </comment>
    <comment ref="J11" authorId="0" shapeId="0" xr:uid="{E0EFE086-9657-459E-ACE6-ECBDCC6123A9}">
      <text>
        <r>
          <rPr>
            <sz val="9"/>
            <color indexed="81"/>
            <rFont val="MS P ゴシック"/>
            <family val="3"/>
            <charset val="128"/>
          </rPr>
          <t>自動構成スクリプトは使用できません。</t>
        </r>
      </text>
    </comment>
    <comment ref="I13" authorId="0" shapeId="0" xr:uid="{259E7685-464C-4C93-8DF3-DA9363FCEC7D}">
      <text>
        <r>
          <rPr>
            <sz val="9"/>
            <color indexed="81"/>
            <rFont val="MS P ゴシック"/>
            <family val="3"/>
            <charset val="128"/>
          </rPr>
          <t>静的の場合必ず１つは設定してください。</t>
        </r>
      </text>
    </comment>
    <comment ref="N14" authorId="0" shapeId="0" xr:uid="{26EF1081-6B1F-4A72-B7D2-688FE336AD2E}">
      <text>
        <r>
          <rPr>
            <sz val="9"/>
            <color indexed="81"/>
            <rFont val="MS P ゴシック"/>
            <family val="3"/>
            <charset val="128"/>
          </rPr>
          <t>アンタグで通信するVLANを</t>
        </r>
        <r>
          <rPr>
            <b/>
            <sz val="9"/>
            <color indexed="81"/>
            <rFont val="MS P ゴシック"/>
            <family val="3"/>
            <charset val="128"/>
          </rPr>
          <t>必ず1つ</t>
        </r>
        <r>
          <rPr>
            <sz val="9"/>
            <color indexed="81"/>
            <rFont val="MS P ゴシック"/>
            <family val="3"/>
            <charset val="128"/>
          </rPr>
          <t>記載してください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<sst xmlns="http://schemas.openxmlformats.org/spreadsheetml/2006/main" count="3179" uniqueCount="238">
  <si>
    <t>組織登録シート</t>
    <rPh sb="0" eb="2">
      <t>ソシキ</t>
    </rPh>
    <rPh sb="2" eb="4">
      <t>トウロク</t>
    </rPh>
    <phoneticPr fontId="1"/>
  </si>
  <si>
    <t>本シートは、KOKOMOCloudの組織登録情報を記載します。</t>
    <phoneticPr fontId="1"/>
  </si>
  <si>
    <t>・SSID等はネットワーク単位での設定となり、各機器は1つのネットワークにのみ設置可能です。</t>
    <rPh sb="5" eb="6">
      <t>トウ</t>
    </rPh>
    <rPh sb="13" eb="15">
      <t>タンイ</t>
    </rPh>
    <rPh sb="17" eb="19">
      <t>セッテイ</t>
    </rPh>
    <rPh sb="23" eb="26">
      <t>カクキキ</t>
    </rPh>
    <rPh sb="39" eb="41">
      <t>セッチ</t>
    </rPh>
    <rPh sb="41" eb="43">
      <t>カノウ</t>
    </rPh>
    <phoneticPr fontId="1"/>
  </si>
  <si>
    <t>・組織やフォルダが異なる場合でも、重複したネットワーク名を設定することはできません。</t>
  </si>
  <si>
    <t>・同じ設定で管理したい機器は同一ネットワークになるようネットワークを作成してください。</t>
    <rPh sb="1" eb="2">
      <t>オナ</t>
    </rPh>
    <rPh sb="3" eb="5">
      <t>セッテイ</t>
    </rPh>
    <rPh sb="6" eb="8">
      <t>カンリ</t>
    </rPh>
    <rPh sb="11" eb="13">
      <t>キキ</t>
    </rPh>
    <rPh sb="14" eb="16">
      <t>ドウイツ</t>
    </rPh>
    <rPh sb="34" eb="36">
      <t>サクセイ</t>
    </rPh>
    <phoneticPr fontId="1"/>
  </si>
  <si>
    <t>・表示は自動でソートされるため、表示順を制御したい場合には名前の先頭に番号を設定してください。</t>
    <rPh sb="1" eb="3">
      <t>ヒョウジ</t>
    </rPh>
    <rPh sb="4" eb="6">
      <t>ジドウ</t>
    </rPh>
    <rPh sb="16" eb="18">
      <t>ヒョウジ</t>
    </rPh>
    <rPh sb="18" eb="19">
      <t>ジュン</t>
    </rPh>
    <rPh sb="20" eb="22">
      <t>セイギョ</t>
    </rPh>
    <rPh sb="25" eb="27">
      <t>バアイ</t>
    </rPh>
    <rPh sb="29" eb="31">
      <t>ナマエ</t>
    </rPh>
    <rPh sb="32" eb="34">
      <t>セントウ</t>
    </rPh>
    <rPh sb="35" eb="37">
      <t>バンゴウ</t>
    </rPh>
    <rPh sb="38" eb="40">
      <t>セッテイ</t>
    </rPh>
    <phoneticPr fontId="1"/>
  </si>
  <si>
    <t>組織情報</t>
    <rPh sb="0" eb="2">
      <t>ソシキ</t>
    </rPh>
    <rPh sb="2" eb="4">
      <t>ジョウホウ</t>
    </rPh>
    <phoneticPr fontId="1"/>
  </si>
  <si>
    <t>No</t>
    <phoneticPr fontId="1"/>
  </si>
  <si>
    <t>組織名</t>
    <rPh sb="0" eb="3">
      <t>ソシキメイ</t>
    </rPh>
    <phoneticPr fontId="1"/>
  </si>
  <si>
    <t>ネットワーク名</t>
    <rPh sb="6" eb="7">
      <t>メイ</t>
    </rPh>
    <phoneticPr fontId="2"/>
  </si>
  <si>
    <t>記
載
例</t>
    <rPh sb="0" eb="1">
      <t>キ</t>
    </rPh>
    <rPh sb="2" eb="3">
      <t>サイ</t>
    </rPh>
    <rPh sb="4" eb="5">
      <t>レイ</t>
    </rPh>
    <phoneticPr fontId="1"/>
  </si>
  <si>
    <t>APRESIASystems</t>
    <phoneticPr fontId="1"/>
  </si>
  <si>
    <t>01.本社</t>
    <rPh sb="3" eb="5">
      <t>ホンシャ</t>
    </rPh>
    <phoneticPr fontId="1"/>
  </si>
  <si>
    <t>02.土浦</t>
    <rPh sb="3" eb="5">
      <t>ツチウラ</t>
    </rPh>
    <phoneticPr fontId="1"/>
  </si>
  <si>
    <t>01.ARCnetwork</t>
    <phoneticPr fontId="1"/>
  </si>
  <si>
    <t>02.つくばネットワーク技術センタ</t>
    <rPh sb="12" eb="14">
      <t>ギジュツ</t>
    </rPh>
    <phoneticPr fontId="1"/>
  </si>
  <si>
    <t>03.西日本支店</t>
    <rPh sb="3" eb="6">
      <t>ニシニホン</t>
    </rPh>
    <rPh sb="6" eb="8">
      <t>シテン</t>
    </rPh>
    <phoneticPr fontId="1"/>
  </si>
  <si>
    <t>01.九州営業所</t>
    <rPh sb="3" eb="5">
      <t>キュウシュウ</t>
    </rPh>
    <rPh sb="5" eb="8">
      <t>エイギョウショ</t>
    </rPh>
    <phoneticPr fontId="1"/>
  </si>
  <si>
    <t>02.中部営業所</t>
    <rPh sb="3" eb="5">
      <t>チュウブ</t>
    </rPh>
    <rPh sb="5" eb="8">
      <t>エイギョウショ</t>
    </rPh>
    <phoneticPr fontId="1"/>
  </si>
  <si>
    <t>01.関西営業所</t>
    <rPh sb="3" eb="5">
      <t>カンサイ</t>
    </rPh>
    <rPh sb="5" eb="8">
      <t>エイギョウショ</t>
    </rPh>
    <phoneticPr fontId="1"/>
  </si>
  <si>
    <t>01.事務所</t>
    <rPh sb="3" eb="6">
      <t>ジムショ</t>
    </rPh>
    <phoneticPr fontId="1"/>
  </si>
  <si>
    <t>アカウント登録シート</t>
    <rPh sb="5" eb="7">
      <t>トウロク</t>
    </rPh>
    <phoneticPr fontId="1"/>
  </si>
  <si>
    <t>・出荷前のキッティング完了時に登録用のメールが届きます。ユーザー登録をお願いします。</t>
    <rPh sb="1" eb="3">
      <t>シュッカ</t>
    </rPh>
    <rPh sb="3" eb="4">
      <t>マエ</t>
    </rPh>
    <rPh sb="11" eb="13">
      <t>カンリョウ</t>
    </rPh>
    <rPh sb="13" eb="14">
      <t>ジ</t>
    </rPh>
    <rPh sb="14" eb="15">
      <t>サクチュウ</t>
    </rPh>
    <rPh sb="15" eb="17">
      <t>トウロク</t>
    </rPh>
    <rPh sb="17" eb="18">
      <t>ヨウ</t>
    </rPh>
    <rPh sb="23" eb="24">
      <t>トド</t>
    </rPh>
    <rPh sb="32" eb="34">
      <t>トウロク</t>
    </rPh>
    <rPh sb="36" eb="37">
      <t>ネガ</t>
    </rPh>
    <phoneticPr fontId="1"/>
  </si>
  <si>
    <t>ローカルアカウント登録</t>
    <rPh sb="9" eb="11">
      <t>トウロク</t>
    </rPh>
    <phoneticPr fontId="1"/>
  </si>
  <si>
    <t>ローカルアカウント設定</t>
    <rPh sb="9" eb="11">
      <t>セッテイ</t>
    </rPh>
    <phoneticPr fontId="1"/>
  </si>
  <si>
    <t>設定値</t>
    <rPh sb="0" eb="3">
      <t>セッテイチ</t>
    </rPh>
    <phoneticPr fontId="1"/>
  </si>
  <si>
    <t>備考</t>
    <rPh sb="0" eb="2">
      <t>ビコウ</t>
    </rPh>
    <phoneticPr fontId="1"/>
  </si>
  <si>
    <t>ローカル用ID</t>
    <rPh sb="4" eb="5">
      <t>ヨウ</t>
    </rPh>
    <phoneticPr fontId="1"/>
  </si>
  <si>
    <t>ローカル用パスワード</t>
    <rPh sb="4" eb="5">
      <t>ヨウ</t>
    </rPh>
    <phoneticPr fontId="1"/>
  </si>
  <si>
    <t>クラウドアカウント登録</t>
    <rPh sb="9" eb="11">
      <t>トウロク</t>
    </rPh>
    <phoneticPr fontId="1"/>
  </si>
  <si>
    <t>メールアドレス</t>
    <phoneticPr fontId="1"/>
  </si>
  <si>
    <t>権限</t>
  </si>
  <si>
    <t>組織・ネットワーク</t>
    <rPh sb="0" eb="2">
      <t>ソシキ</t>
    </rPh>
    <phoneticPr fontId="1"/>
  </si>
  <si>
    <t>support@apresiasystems.co.jp</t>
    <phoneticPr fontId="1"/>
  </si>
  <si>
    <t>管理者</t>
    <rPh sb="0" eb="3">
      <t>カンリシャ</t>
    </rPh>
    <phoneticPr fontId="1"/>
  </si>
  <si>
    <t>taro@apresiasystems.co.jp</t>
    <phoneticPr fontId="1"/>
  </si>
  <si>
    <t>01.本社</t>
  </si>
  <si>
    <t>閲覧者</t>
    <rPh sb="0" eb="3">
      <t>エツランシャ</t>
    </rPh>
    <phoneticPr fontId="1"/>
  </si>
  <si>
    <t>01.ARCnetwork</t>
  </si>
  <si>
    <t>02.つくばネットワーク技術センタ</t>
  </si>
  <si>
    <t>01.事務所</t>
  </si>
  <si>
    <t>desk@apresiasystems.co.jp</t>
    <phoneticPr fontId="1"/>
  </si>
  <si>
    <t>フロントデスク</t>
    <phoneticPr fontId="1"/>
  </si>
  <si>
    <t>ネットワーク設定シート</t>
    <rPh sb="6" eb="8">
      <t>セッテイ</t>
    </rPh>
    <phoneticPr fontId="1"/>
  </si>
  <si>
    <t>本シートは、KOKOMOCloudに登録するネットワークへの設定シートとなります。</t>
    <rPh sb="18" eb="20">
      <t>トウロク</t>
    </rPh>
    <rPh sb="30" eb="32">
      <t>セッテイ</t>
    </rPh>
    <phoneticPr fontId="1"/>
  </si>
  <si>
    <t>・入力行が不足している場合には欄の追加をお願いします。</t>
    <rPh sb="1" eb="3">
      <t>ニュウリョク</t>
    </rPh>
    <rPh sb="3" eb="4">
      <t>ギョウ</t>
    </rPh>
    <rPh sb="5" eb="7">
      <t>フソク</t>
    </rPh>
    <rPh sb="11" eb="13">
      <t>バアイ</t>
    </rPh>
    <rPh sb="15" eb="16">
      <t>ラン</t>
    </rPh>
    <rPh sb="17" eb="19">
      <t>ツイカ</t>
    </rPh>
    <rPh sb="21" eb="22">
      <t>ネガ</t>
    </rPh>
    <phoneticPr fontId="1"/>
  </si>
  <si>
    <t>・設定変更が不要な項目は初期値を変更しないでください。</t>
    <rPh sb="1" eb="3">
      <t>セッテイ</t>
    </rPh>
    <rPh sb="3" eb="5">
      <t>ヘンコウ</t>
    </rPh>
    <rPh sb="6" eb="8">
      <t>フヨウ</t>
    </rPh>
    <rPh sb="9" eb="11">
      <t>コウモク</t>
    </rPh>
    <rPh sb="12" eb="14">
      <t>ショキ</t>
    </rPh>
    <rPh sb="14" eb="15">
      <t>アタイ</t>
    </rPh>
    <rPh sb="16" eb="18">
      <t>ヘンコウ</t>
    </rPh>
    <phoneticPr fontId="1"/>
  </si>
  <si>
    <t>・設定できない内容が含まれている場合には、連絡無く未設定もしくはデフォルトでの提供となります。</t>
    <rPh sb="1" eb="3">
      <t>セッテイ</t>
    </rPh>
    <rPh sb="7" eb="9">
      <t>ナイヨウ</t>
    </rPh>
    <rPh sb="10" eb="11">
      <t>フク</t>
    </rPh>
    <rPh sb="16" eb="18">
      <t>バアイ</t>
    </rPh>
    <rPh sb="21" eb="23">
      <t>レンラク</t>
    </rPh>
    <rPh sb="23" eb="24">
      <t>ナ</t>
    </rPh>
    <rPh sb="25" eb="28">
      <t>ミセッテイ</t>
    </rPh>
    <rPh sb="39" eb="41">
      <t>テイキョウ</t>
    </rPh>
    <phoneticPr fontId="1"/>
  </si>
  <si>
    <r>
      <t>・VLAN設定の名前は</t>
    </r>
    <r>
      <rPr>
        <b/>
        <sz val="11"/>
        <color rgb="FFFF0000"/>
        <rFont val="游ゴシック"/>
        <family val="3"/>
        <charset val="128"/>
        <scheme val="minor"/>
      </rPr>
      <t>整数、アルファベット、ダッシュ、アンダースコアのみ使用可能</t>
    </r>
    <r>
      <rPr>
        <sz val="11"/>
        <color theme="1"/>
        <rFont val="游ゴシック"/>
        <family val="2"/>
        <charset val="128"/>
        <scheme val="minor"/>
      </rPr>
      <t>です。</t>
    </r>
    <rPh sb="5" eb="7">
      <t>セッテイ</t>
    </rPh>
    <rPh sb="8" eb="10">
      <t>ナマエ</t>
    </rPh>
    <phoneticPr fontId="1"/>
  </si>
  <si>
    <r>
      <t>・SSID設定のSSID名は</t>
    </r>
    <r>
      <rPr>
        <b/>
        <sz val="11"/>
        <color rgb="FFFF0000"/>
        <rFont val="游ゴシック"/>
        <family val="3"/>
        <charset val="128"/>
        <scheme val="minor"/>
      </rPr>
      <t>整数、アルファベット、ダッシュ、アンダースコア、日本語のみ使用可能</t>
    </r>
    <r>
      <rPr>
        <sz val="11"/>
        <color theme="1"/>
        <rFont val="游ゴシック"/>
        <family val="2"/>
        <charset val="128"/>
        <scheme val="minor"/>
      </rPr>
      <t>です。</t>
    </r>
    <rPh sb="5" eb="7">
      <t>セッテイ</t>
    </rPh>
    <rPh sb="12" eb="13">
      <t>メイ</t>
    </rPh>
    <rPh sb="38" eb="41">
      <t>ニホンゴ</t>
    </rPh>
    <phoneticPr fontId="1"/>
  </si>
  <si>
    <t>・使用できない文字が含まれている場合は削除して登録を行います。</t>
    <rPh sb="1" eb="3">
      <t>シヨウ</t>
    </rPh>
    <rPh sb="7" eb="9">
      <t>モジ</t>
    </rPh>
    <rPh sb="10" eb="11">
      <t>フク</t>
    </rPh>
    <rPh sb="16" eb="18">
      <t>バアイ</t>
    </rPh>
    <rPh sb="19" eb="21">
      <t>サクジョ</t>
    </rPh>
    <rPh sb="23" eb="25">
      <t>トウロク</t>
    </rPh>
    <rPh sb="26" eb="27">
      <t>オコナ</t>
    </rPh>
    <phoneticPr fontId="1"/>
  </si>
  <si>
    <t>VLAN設定</t>
    <rPh sb="4" eb="6">
      <t>セッテイ</t>
    </rPh>
    <phoneticPr fontId="1"/>
  </si>
  <si>
    <t>Group</t>
    <phoneticPr fontId="1"/>
  </si>
  <si>
    <t>ID</t>
    <phoneticPr fontId="1"/>
  </si>
  <si>
    <t>名前</t>
    <rPh sb="0" eb="2">
      <t>ナマエ</t>
    </rPh>
    <phoneticPr fontId="1"/>
  </si>
  <si>
    <t>Group</t>
  </si>
  <si>
    <t>VG1</t>
  </si>
  <si>
    <t>Guest</t>
    <phoneticPr fontId="1"/>
  </si>
  <si>
    <t>SSID設定</t>
    <rPh sb="4" eb="6">
      <t>セッテイ</t>
    </rPh>
    <phoneticPr fontId="1"/>
  </si>
  <si>
    <t>SSID名</t>
    <rPh sb="4" eb="5">
      <t>メイ</t>
    </rPh>
    <phoneticPr fontId="1"/>
  </si>
  <si>
    <t>VLANタグ</t>
    <phoneticPr fontId="1"/>
  </si>
  <si>
    <t>VLANタグID</t>
    <phoneticPr fontId="1"/>
  </si>
  <si>
    <t>周波数</t>
    <rPh sb="0" eb="3">
      <t>シュウハスウ</t>
    </rPh>
    <phoneticPr fontId="1"/>
  </si>
  <si>
    <t>MLO</t>
    <phoneticPr fontId="1"/>
  </si>
  <si>
    <t>セキュリティタイプ</t>
  </si>
  <si>
    <t>認証方式</t>
    <rPh sb="0" eb="2">
      <t>ニンショウ</t>
    </rPh>
    <rPh sb="2" eb="4">
      <t>ホウシキ</t>
    </rPh>
    <phoneticPr fontId="10"/>
  </si>
  <si>
    <t>パスワード</t>
  </si>
  <si>
    <t>SG1</t>
    <phoneticPr fontId="1"/>
  </si>
  <si>
    <t>APRESIA-GUEST</t>
    <phoneticPr fontId="1"/>
  </si>
  <si>
    <t>有効</t>
  </si>
  <si>
    <t>2.4GHz/5GHz/6GHz</t>
  </si>
  <si>
    <t>無効</t>
  </si>
  <si>
    <t>WPA3パーソナル</t>
  </si>
  <si>
    <t>G4zpmV7xVXtd</t>
    <phoneticPr fontId="1"/>
  </si>
  <si>
    <t>ネットワーク設定</t>
    <rPh sb="6" eb="8">
      <t>セッテイ</t>
    </rPh>
    <phoneticPr fontId="1"/>
  </si>
  <si>
    <t>ネットワーク選択</t>
    <rPh sb="6" eb="8">
      <t>センタク</t>
    </rPh>
    <phoneticPr fontId="1"/>
  </si>
  <si>
    <t>VLAN Group</t>
    <phoneticPr fontId="1"/>
  </si>
  <si>
    <t>SYSLOG設定</t>
    <rPh sb="6" eb="8">
      <t>セッテイ</t>
    </rPh>
    <phoneticPr fontId="1"/>
  </si>
  <si>
    <t>SSID Group</t>
  </si>
  <si>
    <t>組織No</t>
    <rPh sb="0" eb="2">
      <t>ソシキ</t>
    </rPh>
    <phoneticPr fontId="1"/>
  </si>
  <si>
    <t>ネットワーク名</t>
    <rPh sb="6" eb="7">
      <t>メイ</t>
    </rPh>
    <phoneticPr fontId="1"/>
  </si>
  <si>
    <t>動作</t>
    <rPh sb="0" eb="2">
      <t>ドウサ</t>
    </rPh>
    <phoneticPr fontId="1"/>
  </si>
  <si>
    <t>IPアドレス</t>
    <phoneticPr fontId="1"/>
  </si>
  <si>
    <t>ポート番号</t>
    <rPh sb="3" eb="5">
      <t>バンゴウ</t>
    </rPh>
    <phoneticPr fontId="1"/>
  </si>
  <si>
    <t>ブリッジ優先度</t>
    <rPh sb="4" eb="7">
      <t>ユウセンド</t>
    </rPh>
    <phoneticPr fontId="1"/>
  </si>
  <si>
    <t>ジャンボフレーム</t>
    <phoneticPr fontId="1"/>
  </si>
  <si>
    <t>MTUサイズ</t>
    <phoneticPr fontId="1"/>
  </si>
  <si>
    <t>LLDP</t>
    <phoneticPr fontId="1"/>
  </si>
  <si>
    <t>例</t>
    <rPh sb="0" eb="1">
      <t>レイ</t>
    </rPh>
    <phoneticPr fontId="1"/>
  </si>
  <si>
    <t>APRESIASystems / 02.土浦 / 01.ARCnetwork</t>
    <phoneticPr fontId="1"/>
  </si>
  <si>
    <t>有効</t>
    <rPh sb="0" eb="2">
      <t>ユウコウ</t>
    </rPh>
    <phoneticPr fontId="1"/>
  </si>
  <si>
    <t>192.168.1.1</t>
    <phoneticPr fontId="1"/>
  </si>
  <si>
    <t>SG1</t>
  </si>
  <si>
    <t>無線アクセスポイント設定シート</t>
    <rPh sb="0" eb="2">
      <t>ムセン</t>
    </rPh>
    <rPh sb="10" eb="12">
      <t>セッテイ</t>
    </rPh>
    <phoneticPr fontId="1"/>
  </si>
  <si>
    <t>本シートは、KOKOMOCloudに登録する無線アクセスポイントの設定シートとなります。</t>
    <rPh sb="18" eb="20">
      <t>トウロク</t>
    </rPh>
    <rPh sb="22" eb="24">
      <t>ムセン</t>
    </rPh>
    <rPh sb="33" eb="35">
      <t>セッテイ</t>
    </rPh>
    <phoneticPr fontId="1"/>
  </si>
  <si>
    <t>サブネットマスク計算ツール</t>
    <rPh sb="8" eb="10">
      <t>ケイサン</t>
    </rPh>
    <phoneticPr fontId="1"/>
  </si>
  <si>
    <t>プレフィックス長</t>
    <phoneticPr fontId="1"/>
  </si>
  <si>
    <t>サブネットマスク</t>
    <phoneticPr fontId="1"/>
  </si>
  <si>
    <r>
      <t>・機器名称は</t>
    </r>
    <r>
      <rPr>
        <b/>
        <sz val="11"/>
        <color rgb="FFFF0000"/>
        <rFont val="游ゴシック"/>
        <family val="3"/>
        <charset val="128"/>
        <scheme val="minor"/>
      </rPr>
      <t>64文字以内</t>
    </r>
    <r>
      <rPr>
        <sz val="11"/>
        <color theme="1"/>
        <rFont val="游ゴシック"/>
        <family val="2"/>
        <charset val="128"/>
        <scheme val="minor"/>
      </rPr>
      <t>かつ</t>
    </r>
    <r>
      <rPr>
        <b/>
        <sz val="11"/>
        <color rgb="FFFF0000"/>
        <rFont val="游ゴシック"/>
        <family val="3"/>
        <charset val="128"/>
        <scheme val="minor"/>
      </rPr>
      <t>整数、アルファベット、ダッシュ、アンダースコア、日本語のみ使用可能</t>
    </r>
    <r>
      <rPr>
        <sz val="11"/>
        <color theme="1"/>
        <rFont val="游ゴシック"/>
        <family val="2"/>
        <charset val="128"/>
        <scheme val="minor"/>
      </rPr>
      <t>です。</t>
    </r>
    <rPh sb="1" eb="5">
      <t>キキメイショウ</t>
    </rPh>
    <rPh sb="8" eb="10">
      <t>モジ</t>
    </rPh>
    <rPh sb="10" eb="12">
      <t>イナイ</t>
    </rPh>
    <rPh sb="38" eb="41">
      <t>ニホンゴ</t>
    </rPh>
    <phoneticPr fontId="1"/>
  </si>
  <si>
    <t>装置</t>
    <rPh sb="0" eb="2">
      <t>ソウチ</t>
    </rPh>
    <phoneticPr fontId="1"/>
  </si>
  <si>
    <t>参加ネットワーク</t>
    <rPh sb="0" eb="2">
      <t>サンカ</t>
    </rPh>
    <phoneticPr fontId="1"/>
  </si>
  <si>
    <t>管理VLAN</t>
    <rPh sb="0" eb="2">
      <t>カンリ</t>
    </rPh>
    <phoneticPr fontId="1"/>
  </si>
  <si>
    <t>管理IPアドレス</t>
    <rPh sb="0" eb="2">
      <t>カンリ</t>
    </rPh>
    <phoneticPr fontId="1"/>
  </si>
  <si>
    <t>HTTP/HTTPSプロキシ</t>
    <phoneticPr fontId="1"/>
  </si>
  <si>
    <t>機器名称</t>
    <rPh sb="0" eb="4">
      <t>キキメイショウ</t>
    </rPh>
    <phoneticPr fontId="1"/>
  </si>
  <si>
    <t>設定方法</t>
    <rPh sb="0" eb="2">
      <t>セッテイ</t>
    </rPh>
    <rPh sb="2" eb="4">
      <t>ホウホウ</t>
    </rPh>
    <phoneticPr fontId="1"/>
  </si>
  <si>
    <t>IPv4アドレス</t>
    <phoneticPr fontId="1"/>
  </si>
  <si>
    <t>ゲートウェイ</t>
    <phoneticPr fontId="1"/>
  </si>
  <si>
    <t>DNSサーバー1</t>
    <phoneticPr fontId="1"/>
  </si>
  <si>
    <t>機種</t>
    <rPh sb="0" eb="2">
      <t>キシュ</t>
    </rPh>
    <phoneticPr fontId="1"/>
  </si>
  <si>
    <t>DNSサーバー2</t>
    <phoneticPr fontId="1"/>
  </si>
  <si>
    <t>APS-本社APW220AX-1F-1</t>
    <phoneticPr fontId="1"/>
  </si>
  <si>
    <t>静的</t>
  </si>
  <si>
    <t>192.168.1.100</t>
    <phoneticPr fontId="1"/>
  </si>
  <si>
    <t>10.10.1.1</t>
    <phoneticPr fontId="1"/>
  </si>
  <si>
    <t>KOKOMO-W220AX-IS</t>
  </si>
  <si>
    <t>APRESIASystems / 01.本社 / 01.本社</t>
  </si>
  <si>
    <t>255.255.255.0</t>
    <phoneticPr fontId="1"/>
  </si>
  <si>
    <t>10.20.1.1</t>
    <phoneticPr fontId="1"/>
  </si>
  <si>
    <t>動的(DHCP)</t>
  </si>
  <si>
    <t>スイッチングハブ設定シート</t>
    <rPh sb="8" eb="10">
      <t>セッテイ</t>
    </rPh>
    <phoneticPr fontId="1"/>
  </si>
  <si>
    <t>本シートは、KOKOMOCloudに登録するスイッチングハブの設定シートとなります。</t>
    <rPh sb="18" eb="20">
      <t>トウロク</t>
    </rPh>
    <rPh sb="31" eb="33">
      <t>セッテイ</t>
    </rPh>
    <phoneticPr fontId="1"/>
  </si>
  <si>
    <r>
      <t>・ポートラベルは</t>
    </r>
    <r>
      <rPr>
        <b/>
        <sz val="11"/>
        <color rgb="FFFF0000"/>
        <rFont val="游ゴシック"/>
        <family val="3"/>
        <charset val="128"/>
        <scheme val="minor"/>
      </rPr>
      <t>32文字以内</t>
    </r>
    <r>
      <rPr>
        <sz val="11"/>
        <color theme="1"/>
        <rFont val="游ゴシック"/>
        <family val="2"/>
        <charset val="128"/>
        <scheme val="minor"/>
      </rPr>
      <t>かつ</t>
    </r>
    <r>
      <rPr>
        <b/>
        <sz val="11"/>
        <color rgb="FFFF0000"/>
        <rFont val="游ゴシック"/>
        <family val="3"/>
        <charset val="128"/>
        <scheme val="minor"/>
      </rPr>
      <t>整数、アルファベット、ダッシュ、アンダースコアのみ使用可能</t>
    </r>
    <r>
      <rPr>
        <sz val="11"/>
        <color theme="1"/>
        <rFont val="游ゴシック"/>
        <family val="2"/>
        <charset val="128"/>
        <scheme val="minor"/>
      </rPr>
      <t>です。</t>
    </r>
    <rPh sb="10" eb="12">
      <t>イナイ</t>
    </rPh>
    <phoneticPr fontId="1"/>
  </si>
  <si>
    <t>STP</t>
    <phoneticPr fontId="1"/>
  </si>
  <si>
    <t>ポート設定</t>
    <rPh sb="3" eb="5">
      <t>セッテイ</t>
    </rPh>
    <phoneticPr fontId="1"/>
  </si>
  <si>
    <t>Port1</t>
    <phoneticPr fontId="1"/>
  </si>
  <si>
    <t>Port2</t>
  </si>
  <si>
    <t>Port3</t>
  </si>
  <si>
    <t>Port4</t>
  </si>
  <si>
    <t>Port5</t>
  </si>
  <si>
    <t>Port6</t>
  </si>
  <si>
    <t>Port7</t>
  </si>
  <si>
    <t>Port8</t>
  </si>
  <si>
    <t>Port9</t>
  </si>
  <si>
    <t>Port10</t>
  </si>
  <si>
    <t>Port11</t>
  </si>
  <si>
    <t>Port12</t>
  </si>
  <si>
    <t>Port13</t>
  </si>
  <si>
    <t>Port14</t>
  </si>
  <si>
    <t>Port15</t>
  </si>
  <si>
    <t>Port16</t>
  </si>
  <si>
    <t>Port17</t>
  </si>
  <si>
    <t>Port18</t>
  </si>
  <si>
    <t>Port19</t>
  </si>
  <si>
    <t>Port20</t>
  </si>
  <si>
    <t>Port21</t>
  </si>
  <si>
    <t>Port22</t>
  </si>
  <si>
    <t>Port23</t>
  </si>
  <si>
    <t>Port24</t>
  </si>
  <si>
    <t>Port25</t>
  </si>
  <si>
    <t>Port26</t>
  </si>
  <si>
    <t>Port27</t>
  </si>
  <si>
    <t>Port28</t>
  </si>
  <si>
    <t>Port29</t>
  </si>
  <si>
    <t>Port30</t>
  </si>
  <si>
    <t>VLAN ID</t>
    <phoneticPr fontId="1"/>
  </si>
  <si>
    <t>プロトコル</t>
    <phoneticPr fontId="1"/>
  </si>
  <si>
    <t>ラベル</t>
    <phoneticPr fontId="1"/>
  </si>
  <si>
    <t>POE</t>
    <phoneticPr fontId="1"/>
  </si>
  <si>
    <t>PVID</t>
    <phoneticPr fontId="1"/>
  </si>
  <si>
    <t>タグ付きVLAN ID</t>
    <rPh sb="2" eb="3">
      <t>ツ</t>
    </rPh>
    <phoneticPr fontId="1"/>
  </si>
  <si>
    <t>APS-本社S212-1F-1</t>
    <phoneticPr fontId="1"/>
  </si>
  <si>
    <t>UpLink-1</t>
    <phoneticPr fontId="1"/>
  </si>
  <si>
    <t>HONSYA-Jimusyo</t>
    <phoneticPr fontId="1"/>
  </si>
  <si>
    <t>KOKOMO-S212GT-P</t>
  </si>
  <si>
    <t>2,3,4,6</t>
    <phoneticPr fontId="1"/>
  </si>
  <si>
    <t>3,4</t>
    <phoneticPr fontId="1"/>
  </si>
  <si>
    <r>
      <rPr>
        <u/>
        <sz val="11"/>
        <rFont val="游ゴシック"/>
        <family val="3"/>
        <charset val="128"/>
        <scheme val="minor"/>
      </rPr>
      <t>管理者</t>
    </r>
    <r>
      <rPr>
        <sz val="11"/>
        <rFont val="游ゴシック"/>
        <family val="3"/>
        <charset val="128"/>
        <scheme val="minor"/>
      </rPr>
      <t>…組織全体、または特定のネットワーク、フロントデスクポータルに対する完全な制御権限</t>
    </r>
    <phoneticPr fontId="1"/>
  </si>
  <si>
    <r>
      <rPr>
        <u/>
        <sz val="11"/>
        <rFont val="游ゴシック"/>
        <family val="3"/>
        <charset val="128"/>
        <scheme val="minor"/>
      </rPr>
      <t>閲覧者</t>
    </r>
    <r>
      <rPr>
        <sz val="11"/>
        <rFont val="游ゴシック"/>
        <family val="3"/>
        <charset val="128"/>
        <scheme val="minor"/>
      </rPr>
      <t>…組織全体または特定ネットワークの閲覧が可能ですが、設定の適用や診断テストの実行はできません</t>
    </r>
    <phoneticPr fontId="1"/>
  </si>
  <si>
    <r>
      <rPr>
        <u/>
        <sz val="11"/>
        <color theme="1"/>
        <rFont val="游ゴシック"/>
        <family val="3"/>
        <charset val="128"/>
        <scheme val="minor"/>
      </rPr>
      <t>フロントデスク</t>
    </r>
    <r>
      <rPr>
        <sz val="11"/>
        <color theme="1"/>
        <rFont val="游ゴシック"/>
        <family val="2"/>
        <charset val="128"/>
        <scheme val="minor"/>
      </rPr>
      <t>…フロントデスクポータルにアクセスし、バウチャー管理が可能です</t>
    </r>
    <phoneticPr fontId="1"/>
  </si>
  <si>
    <t>動的(DHCP)</t>
    <phoneticPr fontId="1"/>
  </si>
  <si>
    <t>親フォルダ名</t>
    <rPh sb="0" eb="1">
      <t>オヤ</t>
    </rPh>
    <rPh sb="5" eb="6">
      <t>メイ</t>
    </rPh>
    <phoneticPr fontId="2"/>
  </si>
  <si>
    <t>子フォルダ名</t>
    <rPh sb="0" eb="1">
      <t>コ</t>
    </rPh>
    <rPh sb="5" eb="6">
      <t>メイ</t>
    </rPh>
    <phoneticPr fontId="2"/>
  </si>
  <si>
    <t>(8～63 ASCII文字または64HEX文字)</t>
    <phoneticPr fontId="1"/>
  </si>
  <si>
    <t>・「機器名称」を印字したテプララベルを本体貼り付け用に同梱します。また、外箱には同じラベルを貼った状態で送付いたします。</t>
  </si>
  <si>
    <t>KOKOMOクラウドヒアリングシート</t>
    <phoneticPr fontId="1"/>
  </si>
  <si>
    <t>内容</t>
    <rPh sb="0" eb="2">
      <t>ナイヨウ</t>
    </rPh>
    <phoneticPr fontId="1"/>
  </si>
  <si>
    <t>初版作成</t>
    <rPh sb="0" eb="2">
      <t>ショハン</t>
    </rPh>
    <rPh sb="2" eb="4">
      <t>サクセイ</t>
    </rPh>
    <phoneticPr fontId="1"/>
  </si>
  <si>
    <t>発行日</t>
    <rPh sb="0" eb="3">
      <t>ハッコウビ</t>
    </rPh>
    <phoneticPr fontId="1"/>
  </si>
  <si>
    <t>02.店舗</t>
    <rPh sb="3" eb="5">
      <t>テンポ</t>
    </rPh>
    <phoneticPr fontId="1"/>
  </si>
  <si>
    <t>全体管理者</t>
    <rPh sb="0" eb="2">
      <t>ゼンタイ</t>
    </rPh>
    <rPh sb="2" eb="5">
      <t>カンリシャ</t>
    </rPh>
    <phoneticPr fontId="1"/>
  </si>
  <si>
    <t>jiro@apresiasystems.co.jp</t>
    <phoneticPr fontId="1"/>
  </si>
  <si>
    <t>全体閲覧者</t>
    <rPh sb="0" eb="2">
      <t>ゼンタイ</t>
    </rPh>
    <rPh sb="2" eb="5">
      <t>エツランシャ</t>
    </rPh>
    <phoneticPr fontId="1"/>
  </si>
  <si>
    <t>SSID認証方式に関する追加要望</t>
  </si>
  <si>
    <r>
      <t>・ローカル用パスワードは</t>
    </r>
    <r>
      <rPr>
        <b/>
        <sz val="11"/>
        <color rgb="FFFF0000"/>
        <rFont val="游ゴシック"/>
        <family val="3"/>
        <charset val="128"/>
        <scheme val="minor"/>
      </rPr>
      <t>4-12文字</t>
    </r>
    <r>
      <rPr>
        <sz val="11"/>
        <rFont val="游ゴシック"/>
        <family val="3"/>
        <charset val="128"/>
        <scheme val="minor"/>
      </rPr>
      <t>で「　</t>
    </r>
    <r>
      <rPr>
        <b/>
        <sz val="11"/>
        <color rgb="FFFF0000"/>
        <rFont val="游ゴシック"/>
        <family val="3"/>
        <charset val="128"/>
        <scheme val="minor"/>
      </rPr>
      <t>アルファベット、整数、~!/,;-=\_&lt;&gt;{}</t>
    </r>
    <r>
      <rPr>
        <sz val="11"/>
        <rFont val="游ゴシック"/>
        <family val="3"/>
        <charset val="128"/>
        <scheme val="minor"/>
      </rPr>
      <t>　」のみ使用可能です。</t>
    </r>
    <phoneticPr fontId="1"/>
  </si>
  <si>
    <t>本シートは、KOKOMOCloudに登録するアカウントとロール（全体管理者・管理者・全体閲覧者・閲覧者・フロントデスク）を記載します。</t>
    <rPh sb="18" eb="20">
      <t>トウロク</t>
    </rPh>
    <rPh sb="32" eb="34">
      <t>ゼンタイ</t>
    </rPh>
    <rPh sb="34" eb="37">
      <t>カンリシャ</t>
    </rPh>
    <rPh sb="38" eb="41">
      <t>カンリシャ</t>
    </rPh>
    <rPh sb="42" eb="44">
      <t>ゼンタイ</t>
    </rPh>
    <rPh sb="44" eb="46">
      <t>エツラン</t>
    </rPh>
    <rPh sb="46" eb="47">
      <t>シャ</t>
    </rPh>
    <rPh sb="48" eb="51">
      <t>エツランシャ</t>
    </rPh>
    <phoneticPr fontId="1"/>
  </si>
  <si>
    <t>仮設定が難しい場合は、速やかに確認のご連絡を差し上げます。ご確認にお時間を要した場合、納品日が遅れる可能性がございます。</t>
    <phoneticPr fontId="1"/>
  </si>
  <si>
    <t>　仮設定が難しい場合は、速やかに確認のご連絡を差し上げます。ご確認にお時間を要した場合、納品日が遅れる可能性がございます。</t>
    <phoneticPr fontId="1"/>
  </si>
  <si>
    <t>-</t>
    <phoneticPr fontId="1"/>
  </si>
  <si>
    <t>・権限は組織全体もしくはネットワークでの設定が行えます。</t>
    <rPh sb="1" eb="3">
      <t>ケンゲン</t>
    </rPh>
    <rPh sb="4" eb="6">
      <t>ソシキ</t>
    </rPh>
    <rPh sb="6" eb="8">
      <t>ゼンタイ</t>
    </rPh>
    <rPh sb="20" eb="22">
      <t>セッテイ</t>
    </rPh>
    <rPh sb="23" eb="24">
      <t>オコナ</t>
    </rPh>
    <phoneticPr fontId="1"/>
  </si>
  <si>
    <r>
      <rPr>
        <sz val="11"/>
        <color rgb="FFFF0000"/>
        <rFont val="游ゴシック"/>
        <family val="3"/>
        <charset val="128"/>
        <scheme val="minor"/>
      </rPr>
      <t>　　組織全体の管理者・閲覧者に設定したユーザーはネットワーク単位での権限設定はできません</t>
    </r>
    <r>
      <rPr>
        <sz val="11"/>
        <rFont val="游ゴシック"/>
        <family val="3"/>
        <charset val="128"/>
        <scheme val="minor"/>
      </rPr>
      <t>。</t>
    </r>
    <rPh sb="2" eb="4">
      <t>ソシキ</t>
    </rPh>
    <rPh sb="4" eb="6">
      <t>ゼンタイ</t>
    </rPh>
    <rPh sb="7" eb="10">
      <t>カンリシャ</t>
    </rPh>
    <rPh sb="11" eb="14">
      <t>エツランシャ</t>
    </rPh>
    <rPh sb="15" eb="17">
      <t>セッテイ</t>
    </rPh>
    <rPh sb="30" eb="32">
      <t>タンイ</t>
    </rPh>
    <rPh sb="34" eb="36">
      <t>ケンゲン</t>
    </rPh>
    <rPh sb="36" eb="38">
      <t>セッテイ</t>
    </rPh>
    <phoneticPr fontId="1"/>
  </si>
  <si>
    <t>　　一部ネットワークのみに対して、管理者・閲覧者として設定したい場合は組織での権限を付与しないでください。</t>
    <rPh sb="2" eb="4">
      <t>イチブ</t>
    </rPh>
    <rPh sb="13" eb="14">
      <t>タイ</t>
    </rPh>
    <rPh sb="17" eb="20">
      <t>カンリシャ</t>
    </rPh>
    <rPh sb="21" eb="24">
      <t>エツランシャ</t>
    </rPh>
    <rPh sb="27" eb="29">
      <t>セッテイ</t>
    </rPh>
    <rPh sb="32" eb="34">
      <t>バアイ</t>
    </rPh>
    <rPh sb="35" eb="37">
      <t>ソシキ</t>
    </rPh>
    <rPh sb="39" eb="41">
      <t>ケンゲン</t>
    </rPh>
    <rPh sb="42" eb="44">
      <t>フヨ</t>
    </rPh>
    <phoneticPr fontId="1"/>
  </si>
  <si>
    <t>　　フロントデスク権限はネットワーク単位でのみ設定でき、ゲストパスのみ管理が可能となります。</t>
    <rPh sb="9" eb="11">
      <t>ケンゲン</t>
    </rPh>
    <rPh sb="18" eb="20">
      <t>タンイ</t>
    </rPh>
    <rPh sb="23" eb="25">
      <t>セッテイ</t>
    </rPh>
    <rPh sb="35" eb="37">
      <t>カンリ</t>
    </rPh>
    <rPh sb="38" eb="40">
      <t>カノウ</t>
    </rPh>
    <phoneticPr fontId="1"/>
  </si>
  <si>
    <t>　　ユーザ登録後、設定変更は製品到着まで実施しないでください。</t>
    <rPh sb="5" eb="7">
      <t>トウロク</t>
    </rPh>
    <rPh sb="7" eb="8">
      <t>アト</t>
    </rPh>
    <rPh sb="9" eb="11">
      <t>セッテイ</t>
    </rPh>
    <rPh sb="11" eb="13">
      <t>ヘンコウ</t>
    </rPh>
    <rPh sb="14" eb="16">
      <t>セイヒン</t>
    </rPh>
    <rPh sb="16" eb="18">
      <t>トウチャク</t>
    </rPh>
    <rPh sb="20" eb="22">
      <t>ジッシ</t>
    </rPh>
    <phoneticPr fontId="1"/>
  </si>
  <si>
    <t>　　仮設定が難しい場合は、速やかに確認のご連絡を差し上げます。ご確認にお時間を要した場合、納品日が遅れる可能性がございます。</t>
    <phoneticPr fontId="1"/>
  </si>
  <si>
    <t>　　ローカルアカウントの指定がない場合は、デフォルト値で設定いたします。</t>
    <rPh sb="12" eb="14">
      <t>シテイ</t>
    </rPh>
    <rPh sb="17" eb="19">
      <t>バアイ</t>
    </rPh>
    <rPh sb="26" eb="27">
      <t>アタイ</t>
    </rPh>
    <rPh sb="28" eb="30">
      <t>セッテイ</t>
    </rPh>
    <phoneticPr fontId="1"/>
  </si>
  <si>
    <t>・記載例、記入簡略化、注意事項等一部記載の修正
・追加要望欄の作成</t>
    <phoneticPr fontId="1"/>
  </si>
  <si>
    <t>3.ネットワーク設定</t>
    <rPh sb="8" eb="10">
      <t>セッテイ</t>
    </rPh>
    <phoneticPr fontId="1"/>
  </si>
  <si>
    <r>
      <t>・管理VLANは</t>
    </r>
    <r>
      <rPr>
        <b/>
        <sz val="11"/>
        <color rgb="FFFF0000"/>
        <rFont val="游ゴシック"/>
        <family val="3"/>
        <charset val="128"/>
        <scheme val="minor"/>
      </rPr>
      <t>ネットワーク上で設定されている必要があり、さらに、少なくとも1つのポートでは タグ付きVLAN として設定されていなければなりません</t>
    </r>
    <r>
      <rPr>
        <sz val="11"/>
        <color theme="1"/>
        <rFont val="游ゴシック"/>
        <family val="2"/>
        <charset val="128"/>
        <scheme val="minor"/>
      </rPr>
      <t>。</t>
    </r>
    <phoneticPr fontId="1"/>
  </si>
  <si>
    <t/>
  </si>
  <si>
    <t>L2アイソレーション</t>
    <phoneticPr fontId="1"/>
  </si>
  <si>
    <t>バンドステアリング</t>
    <phoneticPr fontId="1"/>
  </si>
  <si>
    <t>802.11r</t>
    <phoneticPr fontId="1"/>
  </si>
  <si>
    <t>・必須項目(セルが黄色の項目)が未記入の場合、当社既定のデフォルト値を仮設定いたします。</t>
    <rPh sb="9" eb="11">
      <t>キイロ</t>
    </rPh>
    <rPh sb="12" eb="14">
      <t>コウモク</t>
    </rPh>
    <rPh sb="25" eb="27">
      <t>キテイ</t>
    </rPh>
    <phoneticPr fontId="1"/>
  </si>
  <si>
    <t>項目</t>
    <rPh sb="0" eb="2">
      <t>コウモク</t>
    </rPh>
    <phoneticPr fontId="1"/>
  </si>
  <si>
    <t>説明</t>
    <rPh sb="0" eb="2">
      <t>セツメイ</t>
    </rPh>
    <phoneticPr fontId="1"/>
  </si>
  <si>
    <t>個人情報保護に関する同意</t>
    <phoneticPr fontId="1"/>
  </si>
  <si>
    <t>同意署名</t>
    <rPh sb="0" eb="4">
      <t>ドウイショメイ</t>
    </rPh>
    <phoneticPr fontId="1"/>
  </si>
  <si>
    <t>同意します</t>
    <phoneticPr fontId="1"/>
  </si>
  <si>
    <t>1.個人情報の取扱いに関する同意</t>
    <phoneticPr fontId="1"/>
  </si>
  <si>
    <t>会社名</t>
    <rPh sb="0" eb="3">
      <t>カイシャメイ</t>
    </rPh>
    <phoneticPr fontId="2"/>
  </si>
  <si>
    <t>担当者名</t>
    <rPh sb="0" eb="3">
      <t>タントウシャ</t>
    </rPh>
    <rPh sb="3" eb="4">
      <t>メイ</t>
    </rPh>
    <phoneticPr fontId="2"/>
  </si>
  <si>
    <t>電話番号</t>
    <rPh sb="0" eb="4">
      <t>デンワバンゴウ</t>
    </rPh>
    <phoneticPr fontId="2"/>
  </si>
  <si>
    <t>〇〇株式会社</t>
    <rPh sb="2" eb="6">
      <t>カブシキカイシャ</t>
    </rPh>
    <phoneticPr fontId="2"/>
  </si>
  <si>
    <t>〇〇太郎</t>
    <rPh sb="2" eb="4">
      <t>タロウ</t>
    </rPh>
    <phoneticPr fontId="2"/>
  </si>
  <si>
    <t>〇〇〇-〇〇○○-〇○○○</t>
  </si>
  <si>
    <t>XXXXXXXX@xxxx.co.jp</t>
  </si>
  <si>
    <r>
      <t>記載フォーマット</t>
    </r>
    <r>
      <rPr>
        <sz val="11"/>
        <color rgb="FFFF0000"/>
        <rFont val="游ゴシック"/>
        <family val="3"/>
        <charset val="128"/>
        <scheme val="minor"/>
      </rPr>
      <t>（赤字を記載ください）</t>
    </r>
    <phoneticPr fontId="1"/>
  </si>
  <si>
    <t>署名日：202X年XX月XX日</t>
    <rPh sb="0" eb="2">
      <t>ショメイ</t>
    </rPh>
    <rPh sb="2" eb="3">
      <t>ビ</t>
    </rPh>
    <rPh sb="8" eb="9">
      <t>ネン</t>
    </rPh>
    <rPh sb="11" eb="12">
      <t>ガツ</t>
    </rPh>
    <rPh sb="14" eb="15">
      <t>ヒ</t>
    </rPh>
    <phoneticPr fontId="1"/>
  </si>
  <si>
    <t>署名：〇〇太郎</t>
    <phoneticPr fontId="1"/>
  </si>
  <si>
    <t>KOKOMO導入の流れ</t>
    <phoneticPr fontId="1"/>
  </si>
  <si>
    <t>※1　クラウド招待メール受信後に実施いただきたいこと&lt;アカウント登録/サインイン&gt;</t>
    <phoneticPr fontId="1"/>
  </si>
  <si>
    <t>※2　LANへ接続後に実施いただきたいこと&lt;一部設定内容の確認&gt;</t>
    <phoneticPr fontId="1"/>
  </si>
  <si>
    <t>ヒアリングシートの内容について確認が必要な場合は、
こちらの連絡先へ直接ご連絡させていただきます。</t>
    <rPh sb="34" eb="36">
      <t>チョクセツ</t>
    </rPh>
    <phoneticPr fontId="1"/>
  </si>
  <si>
    <t>・各シートの見直し、お客様情報入力シート追加</t>
    <rPh sb="1" eb="2">
      <t>カク</t>
    </rPh>
    <rPh sb="6" eb="8">
      <t>ミナオ</t>
    </rPh>
    <rPh sb="11" eb="13">
      <t>キャクサマ</t>
    </rPh>
    <rPh sb="13" eb="17">
      <t>ジョウホウニュウリョク</t>
    </rPh>
    <rPh sb="20" eb="22">
      <t>ツイカ</t>
    </rPh>
    <phoneticPr fontId="1"/>
  </si>
  <si>
    <t>情報の取り扱いにあたり同意いただく必要があります。
内容をご確認の上、署名をお願いします。</t>
    <rPh sb="0" eb="2">
      <t>ジョウホウ</t>
    </rPh>
    <rPh sb="3" eb="4">
      <t>ト</t>
    </rPh>
    <rPh sb="5" eb="6">
      <t>アツカ</t>
    </rPh>
    <rPh sb="33" eb="34">
      <t>ウエ</t>
    </rPh>
    <phoneticPr fontId="1"/>
  </si>
  <si>
    <t>タグなし(無効)</t>
  </si>
  <si>
    <t>VLANID</t>
    <phoneticPr fontId="1"/>
  </si>
  <si>
    <t>2.記入サポート時連絡先情報</t>
    <rPh sb="2" eb="4">
      <t>キニュウ</t>
    </rPh>
    <rPh sb="8" eb="9">
      <t>ジ</t>
    </rPh>
    <rPh sb="9" eb="11">
      <t>レンラク</t>
    </rPh>
    <rPh sb="11" eb="12">
      <t>サキ</t>
    </rPh>
    <rPh sb="12" eb="14">
      <t>ジョウホウ</t>
    </rPh>
    <phoneticPr fontId="1"/>
  </si>
  <si>
    <t>ローカル用IDは変更できません。
ローカルGUIは基本的に非サポートですが、
一部設定にて必要です。</t>
    <rPh sb="4" eb="5">
      <t>ヨウ</t>
    </rPh>
    <rPh sb="8" eb="10">
      <t>ヘンコウ</t>
    </rPh>
    <phoneticPr fontId="1"/>
  </si>
  <si>
    <t>kokomo</t>
    <phoneticPr fontId="1"/>
  </si>
  <si>
    <t xml:space="preserve"> </t>
    <phoneticPr fontId="1"/>
  </si>
  <si>
    <t>お客様情報入力シート</t>
    <rPh sb="1" eb="3">
      <t>キャクサマ</t>
    </rPh>
    <rPh sb="3" eb="5">
      <t>ジョウホウ</t>
    </rPh>
    <rPh sb="5" eb="7">
      <t>ニュウリョク</t>
    </rPh>
    <phoneticPr fontId="1"/>
  </si>
  <si>
    <t>https://www.apresiasystems.co.jp/privacy.html</t>
    <phoneticPr fontId="1"/>
  </si>
  <si>
    <t>本申込書で記載頂く個人情報は
下記URLの記載内容に基づき管理されます。
内容をご確認の上、「同意します」とご記入下さい。</t>
    <phoneticPr fontId="1"/>
  </si>
  <si>
    <t>adpro</t>
    <phoneticPr fontId="1"/>
  </si>
  <si>
    <t>TD61-9071B</t>
    <phoneticPr fontId="1"/>
  </si>
  <si>
    <t>default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</si>
</sst>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4">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name val="游ゴシック"/>
      <family val="3"/>
      <charset val="128"/>
      <scheme val="minor"/>
    </font>
    <font>
      <sz val="11"/>
      <color theme="0"/>
      <name val="游ゴシック"/>
      <family val="3"/>
      <charset val="128"/>
      <scheme val="minor"/>
    </font>
    <font>
      <b/>
      <sz val="24"/>
      <color theme="0"/>
      <name val="游ゴシック"/>
      <family val="3"/>
      <charset val="128"/>
      <scheme val="minor"/>
    </font>
    <font>
      <b/>
      <sz val="14"/>
      <name val="游ゴシック"/>
      <family val="3"/>
      <charset val="128"/>
      <scheme val="minor"/>
    </font>
    <font>
      <b/>
      <sz val="24"/>
      <name val="游ゴシック"/>
      <family val="3"/>
      <charset val="128"/>
      <scheme val="minor"/>
    </font>
    <font>
      <sz val="9"/>
      <color indexed="81"/>
      <name val="MS P ゴシック"/>
      <family val="3"/>
      <charset val="128"/>
    </font>
    <font>
      <b/>
      <sz val="9"/>
      <color indexed="81"/>
      <name val="MS P ゴシック"/>
      <family val="3"/>
      <charset val="128"/>
    </font>
    <font>
      <sz val="11"/>
      <color theme="1"/>
      <name val="游ゴシック"/>
      <family val="2"/>
      <charset val="128"/>
      <scheme val="minor"/>
    </font>
    <font>
      <sz val="6"/>
      <color theme="1"/>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u/>
      <sz val="11"/>
      <color theme="10"/>
      <name val="游ゴシック"/>
      <family val="2"/>
      <charset val="128"/>
      <scheme val="minor"/>
    </font>
    <font>
      <u/>
      <sz val="11"/>
      <name val="游ゴシック"/>
      <family val="3"/>
      <charset val="128"/>
      <scheme val="minor"/>
    </font>
    <font>
      <u/>
      <sz val="11"/>
      <color theme="1"/>
      <name val="游ゴシック"/>
      <family val="3"/>
      <charset val="128"/>
      <scheme val="minor"/>
    </font>
    <font>
      <sz val="11"/>
      <color theme="1"/>
      <name val="游ゴシック"/>
      <family val="3"/>
      <charset val="128"/>
      <scheme val="minor"/>
    </font>
    <font>
      <b/>
      <sz val="11"/>
      <color theme="1"/>
      <name val="Meiryo UI"/>
      <family val="3"/>
      <charset val="128"/>
    </font>
    <font>
      <sz val="11"/>
      <color theme="1"/>
      <name val="Meiryo UI"/>
      <family val="3"/>
      <charset val="128"/>
    </font>
    <font>
      <b/>
      <sz val="11"/>
      <color theme="1"/>
      <name val="游ゴシック"/>
      <family val="3"/>
      <charset val="128"/>
    </font>
    <font>
      <sz val="12"/>
      <color theme="1"/>
      <name val="游ゴシック"/>
      <family val="3"/>
      <charset val="128"/>
    </font>
    <font>
      <sz val="9"/>
      <color theme="1"/>
      <name val="游ゴシック"/>
      <family val="3"/>
      <charset val="128"/>
    </font>
    <font>
      <sz val="11"/>
      <color theme="1"/>
      <name val="游ゴシック"/>
      <family val="3"/>
      <charset val="128"/>
    </font>
    <font>
      <u/>
      <sz val="16"/>
      <color theme="1"/>
      <name val="游ゴシック"/>
      <family val="3"/>
      <charset val="128"/>
    </font>
    <font>
      <sz val="11"/>
      <color theme="0"/>
      <name val="Meiryo UI"/>
      <family val="3"/>
      <charset val="128"/>
    </font>
    <font>
      <sz val="11"/>
      <color rgb="FF000000"/>
      <name val="游ゴシック"/>
      <family val="3"/>
      <charset val="128"/>
      <scheme val="minor"/>
    </font>
    <font>
      <sz val="11"/>
      <color rgb="FFFF0000"/>
      <name val="游ゴシック"/>
      <family val="2"/>
      <charset val="128"/>
      <scheme val="minor"/>
    </font>
    <font>
      <b/>
      <sz val="11"/>
      <color theme="1"/>
      <name val="游ゴシック"/>
      <family val="3"/>
      <charset val="128"/>
      <scheme val="minor"/>
    </font>
    <font>
      <u/>
      <sz val="11"/>
      <color theme="1"/>
      <name val="游ゴシック"/>
      <family val="2"/>
      <charset val="128"/>
      <scheme val="minor"/>
    </font>
    <font>
      <b/>
      <u/>
      <sz val="24"/>
      <color theme="1"/>
      <name val="游ゴシック"/>
      <family val="3"/>
      <charset val="128"/>
      <scheme val="minor"/>
    </font>
    <font>
      <b/>
      <u/>
      <sz val="20"/>
      <color theme="1"/>
      <name val="游ゴシック"/>
      <family val="3"/>
      <charset val="128"/>
      <scheme val="minor"/>
    </font>
    <font>
      <sz val="20"/>
      <color theme="1"/>
      <name val="游ゴシック"/>
      <family val="3"/>
      <charset val="128"/>
      <scheme val="minor"/>
    </font>
    <font>
      <b/>
      <u/>
      <sz val="14"/>
      <color theme="1"/>
      <name val="游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0070C0"/>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rgb="FFDAE9F8"/>
        <bgColor rgb="FF000000"/>
      </patternFill>
    </fill>
    <fill>
      <patternFill patternType="solid">
        <fgColor rgb="FFFFFF0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rgb="FF000000"/>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hair">
        <color auto="1"/>
      </right>
      <top style="hair">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hair">
        <color auto="1"/>
      </right>
      <top/>
      <bottom style="hair">
        <color auto="1"/>
      </bottom>
      <diagonal/>
    </border>
    <border>
      <left/>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uble">
        <color indexed="64"/>
      </top>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343">
    <xf numFmtId="0" fontId="0" fillId="0" borderId="0" xfId="0">
      <alignment vertical="center"/>
    </xf>
    <xf numFmtId="0" fontId="4" fillId="4" borderId="0" xfId="0" applyFont="1" applyFill="1">
      <alignment vertical="center"/>
    </xf>
    <xf numFmtId="0" fontId="5" fillId="4" borderId="0" xfId="0" applyFont="1" applyFill="1" applyAlignment="1">
      <alignment horizontal="left" vertical="center"/>
    </xf>
    <xf numFmtId="0" fontId="6" fillId="3" borderId="0" xfId="0" applyFont="1" applyFill="1" applyAlignment="1">
      <alignment horizontal="right" vertical="center"/>
    </xf>
    <xf numFmtId="0" fontId="3" fillId="0" borderId="0" xfId="0" applyFont="1">
      <alignment vertical="center"/>
    </xf>
    <xf numFmtId="0" fontId="3" fillId="4" borderId="0" xfId="0" applyFont="1" applyFill="1">
      <alignment vertical="center"/>
    </xf>
    <xf numFmtId="0" fontId="7" fillId="4" borderId="0" xfId="0" applyFont="1" applyFill="1" applyAlignment="1">
      <alignment horizontal="left" vertical="center"/>
    </xf>
    <xf numFmtId="0" fontId="3" fillId="3" borderId="8" xfId="0" applyFont="1" applyFill="1" applyBorder="1" applyAlignment="1">
      <alignment horizontal="left" vertical="center"/>
    </xf>
    <xf numFmtId="0" fontId="3" fillId="3" borderId="10" xfId="0" applyFont="1" applyFill="1" applyBorder="1" applyAlignment="1">
      <alignment horizontal="left" vertical="center"/>
    </xf>
    <xf numFmtId="0" fontId="0" fillId="0" borderId="1" xfId="0" applyBorder="1">
      <alignment vertical="center"/>
    </xf>
    <xf numFmtId="0" fontId="0" fillId="0" borderId="0" xfId="0" applyAlignment="1">
      <alignment horizontal="left" vertical="center"/>
    </xf>
    <xf numFmtId="0" fontId="3" fillId="0" borderId="0" xfId="0" applyFont="1" applyAlignment="1">
      <alignment horizontal="left" vertical="center"/>
    </xf>
    <xf numFmtId="0" fontId="3" fillId="2" borderId="5" xfId="0" applyFont="1" applyFill="1" applyBorder="1" applyAlignment="1">
      <alignment horizontal="center" vertical="center"/>
    </xf>
    <xf numFmtId="0" fontId="3" fillId="2" borderId="5" xfId="0" applyFont="1" applyFill="1" applyBorder="1" applyAlignment="1"/>
    <xf numFmtId="0" fontId="3" fillId="2" borderId="5" xfId="0" applyFont="1" applyFill="1" applyBorder="1" applyAlignment="1">
      <alignment horizontal="left" vertical="center"/>
    </xf>
    <xf numFmtId="0" fontId="3" fillId="2" borderId="5" xfId="0" applyFont="1" applyFill="1" applyBorder="1" applyAlignment="1">
      <alignment horizontal="left"/>
    </xf>
    <xf numFmtId="0" fontId="3" fillId="2" borderId="24" xfId="0" applyFont="1" applyFill="1" applyBorder="1" applyAlignment="1">
      <alignment horizontal="left" vertical="center"/>
    </xf>
    <xf numFmtId="0" fontId="3" fillId="2" borderId="38" xfId="0" applyFont="1" applyFill="1" applyBorder="1" applyAlignment="1">
      <alignment horizontal="left"/>
    </xf>
    <xf numFmtId="0" fontId="3" fillId="2" borderId="40" xfId="0" applyFont="1" applyFill="1" applyBorder="1" applyAlignment="1">
      <alignment horizontal="left"/>
    </xf>
    <xf numFmtId="0" fontId="3" fillId="2" borderId="24" xfId="0" applyFont="1" applyFill="1" applyBorder="1" applyAlignment="1">
      <alignment horizontal="center" vertical="center"/>
    </xf>
    <xf numFmtId="0" fontId="3" fillId="2" borderId="38" xfId="0" applyFont="1" applyFill="1" applyBorder="1" applyAlignment="1"/>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0" fillId="2" borderId="12" xfId="0" applyFill="1" applyBorder="1" applyAlignment="1">
      <alignment horizontal="left" vertical="center"/>
    </xf>
    <xf numFmtId="0" fontId="0" fillId="2" borderId="26" xfId="0" applyFill="1" applyBorder="1" applyAlignment="1">
      <alignment horizontal="left" vertical="center"/>
    </xf>
    <xf numFmtId="0" fontId="0" fillId="2" borderId="13" xfId="0" applyFill="1" applyBorder="1" applyAlignment="1">
      <alignment horizontal="left" vertical="center"/>
    </xf>
    <xf numFmtId="0" fontId="0" fillId="2" borderId="33" xfId="0" applyFill="1" applyBorder="1">
      <alignment vertical="center"/>
    </xf>
    <xf numFmtId="0" fontId="0" fillId="2" borderId="25" xfId="0" applyFill="1" applyBorder="1">
      <alignment vertical="center"/>
    </xf>
    <xf numFmtId="0" fontId="0" fillId="2" borderId="4" xfId="0" applyFill="1" applyBorder="1">
      <alignment vertical="center"/>
    </xf>
    <xf numFmtId="0" fontId="0" fillId="2" borderId="1" xfId="0" applyFill="1" applyBorder="1" applyAlignment="1">
      <alignment horizontal="left" vertical="center"/>
    </xf>
    <xf numFmtId="0" fontId="0" fillId="2" borderId="9" xfId="0" applyFill="1" applyBorder="1" applyAlignment="1">
      <alignment horizontal="left" vertical="center"/>
    </xf>
    <xf numFmtId="0" fontId="0" fillId="7" borderId="1" xfId="0" applyFill="1" applyBorder="1" applyAlignment="1">
      <alignment horizontal="left" vertical="center"/>
    </xf>
    <xf numFmtId="0" fontId="3" fillId="7" borderId="1" xfId="0" applyFont="1" applyFill="1" applyBorder="1" applyAlignment="1">
      <alignment horizontal="left" vertical="center"/>
    </xf>
    <xf numFmtId="0" fontId="11" fillId="7" borderId="1" xfId="0" applyFont="1"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8" xfId="0" applyFill="1" applyBorder="1">
      <alignment vertical="center"/>
    </xf>
    <xf numFmtId="0" fontId="0" fillId="7" borderId="1" xfId="0" applyFill="1" applyBorder="1">
      <alignment vertical="center"/>
    </xf>
    <xf numFmtId="0" fontId="3" fillId="7" borderId="1" xfId="0" applyFont="1" applyFill="1" applyBorder="1">
      <alignment vertical="center"/>
    </xf>
    <xf numFmtId="0" fontId="3" fillId="7" borderId="8" xfId="0" applyFont="1" applyFill="1" applyBorder="1" applyAlignment="1">
      <alignment horizontal="left" vertical="center"/>
    </xf>
    <xf numFmtId="0" fontId="3" fillId="7" borderId="1" xfId="0" applyFont="1" applyFill="1" applyBorder="1" applyAlignment="1">
      <alignment horizontal="left" vertical="center" wrapText="1"/>
    </xf>
    <xf numFmtId="0" fontId="3" fillId="7" borderId="9" xfId="0" applyFont="1" applyFill="1" applyBorder="1" applyAlignment="1">
      <alignment horizontal="left" vertical="center" wrapText="1"/>
    </xf>
    <xf numFmtId="0" fontId="3" fillId="7" borderId="9" xfId="0" applyFont="1" applyFill="1" applyBorder="1" applyAlignment="1">
      <alignment horizontal="left" vertical="center"/>
    </xf>
    <xf numFmtId="0" fontId="3" fillId="7" borderId="10" xfId="0" applyFont="1" applyFill="1" applyBorder="1" applyAlignment="1">
      <alignment horizontal="left" vertical="center"/>
    </xf>
    <xf numFmtId="0" fontId="3" fillId="7" borderId="27" xfId="0" applyFont="1" applyFill="1" applyBorder="1" applyAlignment="1">
      <alignment horizontal="left" vertical="center"/>
    </xf>
    <xf numFmtId="0" fontId="3" fillId="7" borderId="27" xfId="0" applyFont="1" applyFill="1" applyBorder="1" applyAlignment="1">
      <alignment horizontal="left" vertical="center" wrapText="1"/>
    </xf>
    <xf numFmtId="0" fontId="3" fillId="7" borderId="11" xfId="0" applyFont="1" applyFill="1" applyBorder="1" applyAlignment="1">
      <alignment horizontal="left" vertical="center"/>
    </xf>
    <xf numFmtId="0" fontId="3" fillId="7" borderId="8" xfId="0" applyFont="1" applyFill="1" applyBorder="1" applyAlignment="1">
      <alignment horizontal="center" vertical="center" wrapText="1"/>
    </xf>
    <xf numFmtId="0" fontId="3" fillId="7" borderId="8" xfId="0" applyFont="1" applyFill="1" applyBorder="1" applyAlignment="1">
      <alignment horizontal="center" vertical="center"/>
    </xf>
    <xf numFmtId="0" fontId="3" fillId="7" borderId="10" xfId="0" applyFont="1" applyFill="1" applyBorder="1" applyAlignment="1">
      <alignment horizontal="center" vertical="center"/>
    </xf>
    <xf numFmtId="0" fontId="12" fillId="0" borderId="0" xfId="0" applyFont="1">
      <alignment vertical="center"/>
    </xf>
    <xf numFmtId="0" fontId="3" fillId="0" borderId="0" xfId="0" applyFont="1" applyAlignment="1">
      <alignment horizontal="center" vertical="center"/>
    </xf>
    <xf numFmtId="0" fontId="3" fillId="2" borderId="41" xfId="0" applyFont="1" applyFill="1" applyBorder="1" applyAlignment="1">
      <alignment horizontal="left"/>
    </xf>
    <xf numFmtId="0" fontId="0" fillId="0" borderId="0" xfId="0" applyAlignment="1">
      <alignment horizontal="center" vertical="center"/>
    </xf>
    <xf numFmtId="0" fontId="14" fillId="0" borderId="0" xfId="1" applyFill="1">
      <alignment vertical="center"/>
    </xf>
    <xf numFmtId="0" fontId="17" fillId="0" borderId="0" xfId="0" applyFont="1">
      <alignment vertical="center"/>
    </xf>
    <xf numFmtId="0" fontId="0" fillId="9" borderId="20" xfId="0" applyFill="1" applyBorder="1">
      <alignment vertical="center"/>
    </xf>
    <xf numFmtId="0" fontId="0" fillId="5" borderId="7" xfId="0" applyFill="1" applyBorder="1">
      <alignment vertical="center"/>
    </xf>
    <xf numFmtId="0" fontId="0" fillId="2" borderId="26" xfId="0" applyFill="1" applyBorder="1">
      <alignment vertical="center"/>
    </xf>
    <xf numFmtId="0" fontId="0" fillId="2" borderId="13" xfId="0" applyFill="1" applyBorder="1">
      <alignment vertical="center"/>
    </xf>
    <xf numFmtId="0" fontId="0" fillId="2" borderId="23" xfId="0" applyFill="1" applyBorder="1">
      <alignment vertical="center"/>
    </xf>
    <xf numFmtId="0" fontId="18" fillId="0" borderId="0" xfId="0" applyFont="1">
      <alignment vertical="center"/>
    </xf>
    <xf numFmtId="0" fontId="19" fillId="0" borderId="0" xfId="0" applyFont="1" applyAlignment="1">
      <alignment horizontal="center" vertical="center"/>
    </xf>
    <xf numFmtId="0" fontId="19" fillId="0" borderId="0" xfId="0" applyFont="1">
      <alignment vertical="center"/>
    </xf>
    <xf numFmtId="0" fontId="20" fillId="3" borderId="0" xfId="0" applyFont="1" applyFill="1">
      <alignment vertical="center"/>
    </xf>
    <xf numFmtId="0" fontId="21" fillId="3" borderId="0" xfId="0" applyFont="1" applyFill="1">
      <alignment vertical="center"/>
    </xf>
    <xf numFmtId="0" fontId="22" fillId="3" borderId="0" xfId="0" applyFont="1" applyFill="1">
      <alignment vertical="center"/>
    </xf>
    <xf numFmtId="0" fontId="23" fillId="3" borderId="0" xfId="0" applyFont="1" applyFill="1" applyAlignment="1">
      <alignment horizontal="center" vertical="center"/>
    </xf>
    <xf numFmtId="0" fontId="23" fillId="3" borderId="0" xfId="0" applyFont="1" applyFill="1">
      <alignment vertical="center"/>
    </xf>
    <xf numFmtId="14" fontId="23" fillId="3" borderId="0" xfId="0" applyNumberFormat="1" applyFont="1" applyFill="1">
      <alignment vertical="center"/>
    </xf>
    <xf numFmtId="0" fontId="20" fillId="0" borderId="0" xfId="0" applyFont="1">
      <alignment vertical="center"/>
    </xf>
    <xf numFmtId="0" fontId="25" fillId="10" borderId="51" xfId="0" applyFont="1" applyFill="1" applyBorder="1" applyAlignment="1">
      <alignment horizontal="center" vertical="center"/>
    </xf>
    <xf numFmtId="14" fontId="19" fillId="0" borderId="55" xfId="0" applyNumberFormat="1" applyFont="1" applyBorder="1">
      <alignment vertical="center"/>
    </xf>
    <xf numFmtId="0" fontId="3" fillId="11" borderId="1" xfId="0" applyFont="1" applyFill="1" applyBorder="1" applyAlignment="1">
      <alignment horizontal="left" vertical="center"/>
    </xf>
    <xf numFmtId="0" fontId="3" fillId="11" borderId="9" xfId="0" applyFont="1" applyFill="1" applyBorder="1" applyAlignment="1">
      <alignment horizontal="left" vertical="center" wrapText="1"/>
    </xf>
    <xf numFmtId="0" fontId="3" fillId="11" borderId="9" xfId="0" applyFont="1" applyFill="1" applyBorder="1" applyAlignment="1">
      <alignment horizontal="left" vertical="center"/>
    </xf>
    <xf numFmtId="0" fontId="0" fillId="7" borderId="0" xfId="0" applyFill="1" applyAlignment="1">
      <alignment horizontal="left" vertical="center"/>
    </xf>
    <xf numFmtId="0" fontId="0" fillId="7" borderId="8" xfId="0" applyFill="1" applyBorder="1" applyAlignment="1" applyProtection="1">
      <alignment horizontal="left" vertical="center"/>
      <protection locked="0"/>
    </xf>
    <xf numFmtId="0" fontId="0" fillId="7" borderId="1" xfId="0" applyFill="1" applyBorder="1" applyAlignment="1" applyProtection="1">
      <alignment horizontal="left" vertical="center"/>
      <protection locked="0"/>
    </xf>
    <xf numFmtId="0" fontId="0" fillId="7" borderId="9" xfId="0" applyFill="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3" fillId="0" borderId="1" xfId="0" applyFont="1" applyBorder="1" applyProtection="1">
      <alignment vertical="center"/>
      <protection locked="0"/>
    </xf>
    <xf numFmtId="0" fontId="0" fillId="0" borderId="8" xfId="0" applyBorder="1" applyProtection="1">
      <alignment vertical="center"/>
      <protection locked="0"/>
    </xf>
    <xf numFmtId="0" fontId="0" fillId="0" borderId="1" xfId="0" applyBorder="1" applyProtection="1">
      <alignment vertical="center"/>
      <protection locked="0"/>
    </xf>
    <xf numFmtId="0" fontId="3" fillId="0" borderId="1" xfId="0" applyFont="1" applyBorder="1" applyAlignment="1" applyProtection="1">
      <alignment horizontal="left" vertical="center"/>
      <protection locked="0"/>
    </xf>
    <xf numFmtId="0" fontId="0" fillId="0" borderId="10" xfId="0" applyBorder="1" applyProtection="1">
      <alignment vertical="center"/>
      <protection locked="0"/>
    </xf>
    <xf numFmtId="0" fontId="3" fillId="0" borderId="27" xfId="0" applyFont="1" applyBorder="1" applyProtection="1">
      <alignment vertical="center"/>
      <protection locked="0"/>
    </xf>
    <xf numFmtId="0" fontId="0" fillId="0" borderId="10"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11" fillId="6" borderId="1" xfId="0" applyFont="1" applyFill="1" applyBorder="1" applyAlignment="1">
      <alignment horizontal="left" vertical="center"/>
    </xf>
    <xf numFmtId="0" fontId="0" fillId="0" borderId="1" xfId="0" applyBorder="1" applyAlignment="1">
      <alignment horizontal="left" vertical="center"/>
    </xf>
    <xf numFmtId="0" fontId="25" fillId="10" borderId="52" xfId="0" applyFont="1" applyFill="1" applyBorder="1" applyAlignment="1">
      <alignment horizontal="center" vertical="center"/>
    </xf>
    <xf numFmtId="0" fontId="25" fillId="10" borderId="53" xfId="0" applyFont="1" applyFill="1" applyBorder="1" applyAlignment="1">
      <alignment horizontal="center" vertical="center"/>
    </xf>
    <xf numFmtId="0" fontId="25" fillId="10" borderId="54" xfId="0" applyFont="1" applyFill="1" applyBorder="1" applyAlignment="1">
      <alignment horizontal="center" vertical="center"/>
    </xf>
    <xf numFmtId="0" fontId="19" fillId="0" borderId="56" xfId="0" applyFont="1" applyBorder="1" applyAlignment="1">
      <alignment horizontal="left" vertical="center"/>
    </xf>
    <xf numFmtId="0" fontId="19" fillId="0" borderId="57" xfId="0" applyFont="1" applyBorder="1" applyAlignment="1">
      <alignment horizontal="left" vertical="center"/>
    </xf>
    <xf numFmtId="0" fontId="19" fillId="0" borderId="58" xfId="0" applyFont="1" applyBorder="1" applyAlignment="1">
      <alignment horizontal="left" vertical="center"/>
    </xf>
    <xf numFmtId="0" fontId="3" fillId="3" borderId="24"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protection locked="0"/>
    </xf>
    <xf numFmtId="0" fontId="3" fillId="3" borderId="8" xfId="0" applyFont="1" applyFill="1" applyBorder="1" applyAlignment="1" applyProtection="1">
      <alignment horizontal="left" vertical="center"/>
      <protection locked="0"/>
    </xf>
    <xf numFmtId="0" fontId="3" fillId="3" borderId="46" xfId="0" applyFont="1" applyFill="1" applyBorder="1" applyAlignment="1" applyProtection="1">
      <alignment horizontal="left" vertical="center"/>
      <protection locked="0"/>
    </xf>
    <xf numFmtId="0" fontId="3" fillId="3" borderId="27" xfId="0" applyFont="1" applyFill="1" applyBorder="1" applyAlignment="1" applyProtection="1">
      <alignment horizontal="left" vertical="center"/>
      <protection locked="0"/>
    </xf>
    <xf numFmtId="0" fontId="3" fillId="3" borderId="29" xfId="0" applyFont="1" applyFill="1" applyBorder="1" applyAlignment="1" applyProtection="1">
      <alignment horizontal="left" vertical="center"/>
      <protection locked="0"/>
    </xf>
    <xf numFmtId="14" fontId="19" fillId="0" borderId="67" xfId="0" applyNumberFormat="1" applyFont="1" applyBorder="1">
      <alignment vertical="center"/>
    </xf>
    <xf numFmtId="0" fontId="19" fillId="0" borderId="60" xfId="0" applyFont="1" applyBorder="1">
      <alignment vertical="center"/>
    </xf>
    <xf numFmtId="0" fontId="19" fillId="0" borderId="61" xfId="0" applyFont="1" applyBorder="1">
      <alignment vertical="center"/>
    </xf>
    <xf numFmtId="0" fontId="19" fillId="0" borderId="59" xfId="0" applyFont="1" applyBorder="1">
      <alignment vertical="center"/>
    </xf>
    <xf numFmtId="0" fontId="3" fillId="13" borderId="28" xfId="0" applyFont="1" applyFill="1" applyBorder="1" applyAlignment="1">
      <alignment horizontal="left" vertical="center"/>
    </xf>
    <xf numFmtId="0" fontId="3" fillId="13" borderId="5" xfId="0" applyFont="1" applyFill="1" applyBorder="1" applyAlignment="1">
      <alignment horizontal="center" vertical="center"/>
    </xf>
    <xf numFmtId="0" fontId="3" fillId="13" borderId="38" xfId="0" applyFont="1" applyFill="1" applyBorder="1" applyAlignment="1"/>
    <xf numFmtId="0" fontId="3" fillId="13" borderId="41" xfId="0" applyFont="1" applyFill="1" applyBorder="1" applyAlignment="1">
      <alignment horizontal="left" vertical="center"/>
    </xf>
    <xf numFmtId="0" fontId="0" fillId="0" borderId="3" xfId="0" applyBorder="1" applyProtection="1">
      <alignment vertical="center"/>
      <protection locked="0"/>
    </xf>
    <xf numFmtId="0" fontId="0" fillId="0" borderId="27" xfId="0" applyBorder="1" applyProtection="1">
      <alignment vertical="center"/>
      <protection locked="0"/>
    </xf>
    <xf numFmtId="0" fontId="3" fillId="3" borderId="1"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3" fillId="3" borderId="1"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protection locked="0"/>
    </xf>
    <xf numFmtId="0" fontId="11" fillId="6" borderId="27" xfId="0" applyFont="1" applyFill="1" applyBorder="1" applyAlignment="1">
      <alignment horizontal="left" vertical="center"/>
    </xf>
    <xf numFmtId="176" fontId="0" fillId="0" borderId="4" xfId="0" applyNumberFormat="1" applyBorder="1" applyAlignment="1">
      <alignment horizontal="left" vertical="center"/>
    </xf>
    <xf numFmtId="176" fontId="0" fillId="0" borderId="42" xfId="0" applyNumberFormat="1" applyBorder="1" applyAlignment="1">
      <alignment horizontal="left" vertical="center"/>
    </xf>
    <xf numFmtId="176" fontId="0" fillId="0" borderId="5" xfId="0" applyNumberFormat="1" applyBorder="1" applyAlignment="1">
      <alignment horizontal="left" vertical="center"/>
    </xf>
    <xf numFmtId="176" fontId="0" fillId="0" borderId="0" xfId="0" applyNumberFormat="1" applyAlignment="1">
      <alignment horizontal="left" vertical="center"/>
    </xf>
    <xf numFmtId="176" fontId="0" fillId="0" borderId="1" xfId="0" applyNumberFormat="1" applyBorder="1" applyAlignment="1">
      <alignment horizontal="left" vertical="center"/>
    </xf>
    <xf numFmtId="0" fontId="0" fillId="2" borderId="4" xfId="0" applyFill="1" applyBorder="1" applyAlignment="1">
      <alignment horizontal="left" vertical="center"/>
    </xf>
    <xf numFmtId="0" fontId="2" fillId="6" borderId="9" xfId="0" applyFont="1" applyFill="1" applyBorder="1" applyAlignment="1" applyProtection="1">
      <alignment horizontal="left" vertical="center"/>
      <protection locked="0"/>
    </xf>
    <xf numFmtId="0" fontId="2" fillId="6" borderId="23" xfId="0" applyFont="1" applyFill="1" applyBorder="1" applyAlignment="1" applyProtection="1">
      <alignment horizontal="left" vertical="center"/>
      <protection locked="0"/>
    </xf>
    <xf numFmtId="0" fontId="2" fillId="6" borderId="47" xfId="0" applyFont="1" applyFill="1" applyBorder="1" applyAlignment="1" applyProtection="1">
      <alignment horizontal="left" vertical="center"/>
      <protection locked="0"/>
    </xf>
    <xf numFmtId="0" fontId="17" fillId="7" borderId="1" xfId="0" applyFont="1" applyFill="1" applyBorder="1" applyAlignment="1">
      <alignment horizontal="left" vertical="center"/>
    </xf>
    <xf numFmtId="0" fontId="0" fillId="0" borderId="75" xfId="0" applyBorder="1">
      <alignment vertical="center"/>
    </xf>
    <xf numFmtId="0" fontId="27" fillId="0" borderId="9" xfId="0" applyFont="1" applyBorder="1">
      <alignment vertical="center"/>
    </xf>
    <xf numFmtId="0" fontId="0" fillId="0" borderId="5" xfId="0" applyBorder="1" applyAlignment="1">
      <alignment horizontal="left" vertical="center"/>
    </xf>
    <xf numFmtId="0" fontId="0" fillId="3" borderId="0" xfId="0" applyFill="1">
      <alignment vertical="center"/>
    </xf>
    <xf numFmtId="0" fontId="13" fillId="0" borderId="9" xfId="0" applyFont="1" applyBorder="1">
      <alignment vertical="center"/>
    </xf>
    <xf numFmtId="0" fontId="0" fillId="0" borderId="77" xfId="0" applyBorder="1">
      <alignment vertical="center"/>
    </xf>
    <xf numFmtId="0" fontId="0" fillId="0" borderId="76" xfId="0" applyBorder="1">
      <alignment vertical="center"/>
    </xf>
    <xf numFmtId="0" fontId="0" fillId="0" borderId="78" xfId="0" applyBorder="1">
      <alignment vertical="center"/>
    </xf>
    <xf numFmtId="0" fontId="0" fillId="0" borderId="24" xfId="0" applyBorder="1">
      <alignment vertical="center"/>
    </xf>
    <xf numFmtId="0" fontId="27" fillId="0" borderId="38" xfId="0" applyFont="1" applyBorder="1">
      <alignment vertical="center"/>
    </xf>
    <xf numFmtId="0" fontId="0" fillId="0" borderId="8" xfId="0" applyBorder="1">
      <alignment vertical="center"/>
    </xf>
    <xf numFmtId="0" fontId="0" fillId="0" borderId="10" xfId="0" applyBorder="1">
      <alignment vertical="center"/>
    </xf>
    <xf numFmtId="0" fontId="0" fillId="0" borderId="27" xfId="0" applyBorder="1" applyAlignment="1">
      <alignment horizontal="left" vertical="center"/>
    </xf>
    <xf numFmtId="0" fontId="13" fillId="0" borderId="11" xfId="0" applyFont="1" applyBorder="1">
      <alignment vertical="center"/>
    </xf>
    <xf numFmtId="0" fontId="27" fillId="0" borderId="11" xfId="0" applyFont="1" applyBorder="1">
      <alignment vertical="center"/>
    </xf>
    <xf numFmtId="0" fontId="0" fillId="0" borderId="0" xfId="0" applyAlignment="1">
      <alignment horizontal="centerContinuous" vertical="center"/>
    </xf>
    <xf numFmtId="0" fontId="31" fillId="0" borderId="0" xfId="0" applyFont="1" applyAlignment="1">
      <alignment horizontal="centerContinuous" vertical="center"/>
    </xf>
    <xf numFmtId="0" fontId="32" fillId="0" borderId="0" xfId="0" applyFont="1" applyAlignment="1">
      <alignment horizontal="centerContinuous" vertical="center"/>
    </xf>
    <xf numFmtId="0" fontId="0" fillId="0" borderId="42" xfId="0" applyBorder="1" applyAlignment="1">
      <alignment vertical="center" wrapText="1"/>
    </xf>
    <xf numFmtId="0" fontId="3" fillId="0" borderId="0" xfId="0" applyFont="1" applyAlignment="1" applyProtection="1">
      <alignment horizontal="left" vertical="top"/>
      <protection locked="0"/>
    </xf>
    <xf numFmtId="0" fontId="3" fillId="7" borderId="2" xfId="0" applyFont="1" applyFill="1" applyBorder="1">
      <alignment vertical="center"/>
    </xf>
    <xf numFmtId="0" fontId="3" fillId="7" borderId="3" xfId="0" applyFont="1" applyFill="1" applyBorder="1">
      <alignment vertical="center"/>
    </xf>
    <xf numFmtId="0" fontId="26" fillId="0" borderId="0" xfId="0" applyFont="1" applyAlignment="1">
      <alignment horizontal="left" vertical="center"/>
    </xf>
    <xf numFmtId="0" fontId="5" fillId="0" borderId="0" xfId="0" applyFont="1" applyAlignment="1">
      <alignment horizontal="left" vertical="center"/>
    </xf>
    <xf numFmtId="0" fontId="4" fillId="0" borderId="0" xfId="0" applyFont="1">
      <alignment vertical="center"/>
    </xf>
    <xf numFmtId="0" fontId="5" fillId="4" borderId="0" xfId="0" applyFont="1" applyFill="1">
      <alignment vertical="center"/>
    </xf>
    <xf numFmtId="0" fontId="29" fillId="0" borderId="0" xfId="0" applyFont="1">
      <alignment vertical="center"/>
    </xf>
    <xf numFmtId="0" fontId="30" fillId="0" borderId="0" xfId="0" applyFont="1" applyAlignment="1">
      <alignment horizontal="centerContinuous"/>
    </xf>
    <xf numFmtId="0" fontId="33" fillId="0" borderId="0" xfId="0" applyFont="1">
      <alignment vertical="center"/>
    </xf>
    <xf numFmtId="0" fontId="14" fillId="0" borderId="42" xfId="1" applyBorder="1" applyAlignment="1">
      <alignment vertical="center" wrapText="1"/>
    </xf>
    <xf numFmtId="0" fontId="31" fillId="0" borderId="0" xfId="0" applyFont="1">
      <alignment vertical="center"/>
    </xf>
    <xf numFmtId="0" fontId="32" fillId="0" borderId="0" xfId="0" applyFont="1">
      <alignment vertical="center"/>
    </xf>
    <xf numFmtId="0" fontId="24" fillId="3" borderId="0" xfId="0" applyFont="1" applyFill="1" applyAlignment="1">
      <alignment horizontal="center" vertical="center"/>
    </xf>
    <xf numFmtId="0" fontId="20" fillId="3" borderId="0" xfId="0" applyFont="1" applyFill="1" applyAlignment="1">
      <alignment horizontal="center" vertical="center"/>
    </xf>
    <xf numFmtId="0" fontId="19" fillId="0" borderId="68" xfId="0" applyFont="1" applyBorder="1" applyAlignment="1">
      <alignment horizontal="left" vertical="center"/>
    </xf>
    <xf numFmtId="0" fontId="19" fillId="0" borderId="69" xfId="0" applyFont="1" applyBorder="1" applyAlignment="1">
      <alignment horizontal="left" vertical="center"/>
    </xf>
    <xf numFmtId="0" fontId="19" fillId="0" borderId="70" xfId="0" applyFont="1" applyBorder="1" applyAlignment="1">
      <alignment horizontal="left" vertical="center"/>
    </xf>
    <xf numFmtId="0" fontId="19" fillId="0" borderId="68" xfId="0" applyFont="1" applyBorder="1" applyAlignment="1">
      <alignment horizontal="left" vertical="center" wrapText="1"/>
    </xf>
    <xf numFmtId="0" fontId="19" fillId="0" borderId="71" xfId="0" applyFont="1" applyBorder="1" applyAlignment="1">
      <alignment horizontal="left" vertical="center"/>
    </xf>
    <xf numFmtId="0" fontId="19" fillId="0" borderId="72" xfId="0" applyFont="1" applyBorder="1" applyAlignment="1">
      <alignment horizontal="left" vertical="center"/>
    </xf>
    <xf numFmtId="0" fontId="19" fillId="0" borderId="73" xfId="0" applyFont="1" applyBorder="1" applyAlignment="1">
      <alignment horizontal="left" vertical="center"/>
    </xf>
    <xf numFmtId="14" fontId="19" fillId="0" borderId="67" xfId="0" applyNumberFormat="1" applyFont="1" applyBorder="1">
      <alignment vertical="center"/>
    </xf>
    <xf numFmtId="14" fontId="19" fillId="0" borderId="74" xfId="0" applyNumberFormat="1" applyFont="1" applyBorder="1">
      <alignment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3" xfId="0" applyBorder="1" applyAlignment="1">
      <alignment horizontal="center" vertical="center"/>
    </xf>
    <xf numFmtId="0" fontId="0" fillId="0" borderId="0" xfId="0" applyAlignment="1">
      <alignment horizontal="center" vertical="center"/>
    </xf>
    <xf numFmtId="0" fontId="0" fillId="0" borderId="62" xfId="0" applyBorder="1" applyAlignment="1">
      <alignment horizontal="center" vertical="center"/>
    </xf>
    <xf numFmtId="0" fontId="0" fillId="0" borderId="1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3" borderId="8" xfId="0" applyFill="1" applyBorder="1">
      <alignment vertical="center"/>
    </xf>
    <xf numFmtId="0" fontId="0" fillId="3" borderId="10" xfId="0" applyFill="1" applyBorder="1">
      <alignment vertical="center"/>
    </xf>
    <xf numFmtId="0" fontId="3" fillId="3" borderId="1" xfId="0" applyFont="1" applyFill="1" applyBorder="1" applyAlignment="1">
      <alignment horizontal="left" vertical="center" wrapText="1"/>
    </xf>
    <xf numFmtId="0" fontId="3" fillId="3" borderId="27" xfId="0" applyFont="1" applyFill="1" applyBorder="1" applyAlignment="1">
      <alignment horizontal="left" vertical="center" wrapText="1"/>
    </xf>
    <xf numFmtId="0" fontId="0" fillId="0" borderId="5" xfId="0" applyBorder="1" applyAlignment="1">
      <alignment vertical="center" wrapText="1"/>
    </xf>
    <xf numFmtId="0" fontId="0" fillId="0" borderId="1" xfId="0" applyBorder="1">
      <alignment vertical="center"/>
    </xf>
    <xf numFmtId="0" fontId="0" fillId="0" borderId="27" xfId="0" applyBorder="1">
      <alignment vertical="center"/>
    </xf>
    <xf numFmtId="0" fontId="28" fillId="2" borderId="20" xfId="0" applyFont="1" applyFill="1" applyBorder="1" applyAlignment="1">
      <alignment horizontal="left" vertical="center"/>
    </xf>
    <xf numFmtId="0" fontId="28" fillId="2" borderId="21" xfId="0" applyFont="1" applyFill="1" applyBorder="1" applyAlignment="1">
      <alignment horizontal="left" vertical="center"/>
    </xf>
    <xf numFmtId="0" fontId="28" fillId="2" borderId="32" xfId="0" applyFont="1" applyFill="1" applyBorder="1" applyAlignment="1">
      <alignment horizontal="left" vertical="center"/>
    </xf>
    <xf numFmtId="0" fontId="28" fillId="2" borderId="15" xfId="0" applyFont="1" applyFill="1" applyBorder="1" applyAlignment="1">
      <alignment horizontal="left" vertical="center"/>
    </xf>
    <xf numFmtId="0" fontId="28" fillId="2" borderId="18" xfId="0" applyFont="1" applyFill="1" applyBorder="1" applyAlignment="1">
      <alignment horizontal="left" vertical="center"/>
    </xf>
    <xf numFmtId="0" fontId="28" fillId="2" borderId="19" xfId="0" applyFont="1" applyFill="1" applyBorder="1" applyAlignment="1">
      <alignment horizontal="left" vertical="center"/>
    </xf>
    <xf numFmtId="0" fontId="0" fillId="0" borderId="80" xfId="0" applyBorder="1" applyAlignment="1">
      <alignment horizontal="center" vertical="center"/>
    </xf>
    <xf numFmtId="0" fontId="0" fillId="0" borderId="5" xfId="0" applyBorder="1" applyAlignment="1">
      <alignment horizontal="center" vertical="center"/>
    </xf>
    <xf numFmtId="0" fontId="27" fillId="0" borderId="81" xfId="0" applyFont="1" applyBorder="1" applyAlignment="1">
      <alignment horizontal="left" vertical="center"/>
    </xf>
    <xf numFmtId="0" fontId="27" fillId="0" borderId="38" xfId="0" applyFont="1" applyBorder="1" applyAlignment="1">
      <alignment horizontal="left" vertical="center"/>
    </xf>
    <xf numFmtId="0" fontId="0" fillId="0" borderId="82" xfId="0" applyBorder="1" applyAlignment="1">
      <alignment horizontal="right" vertical="center"/>
    </xf>
    <xf numFmtId="0" fontId="0" fillId="0" borderId="24" xfId="0" applyBorder="1" applyAlignment="1">
      <alignment horizontal="right" vertical="center"/>
    </xf>
    <xf numFmtId="0" fontId="3" fillId="7" borderId="0" xfId="0" applyFont="1" applyFill="1" applyAlignment="1">
      <alignment horizontal="center" vertical="center" wrapText="1"/>
    </xf>
    <xf numFmtId="0" fontId="3" fillId="7" borderId="0" xfId="0" applyFont="1" applyFill="1" applyAlignment="1">
      <alignment horizontal="center" vertical="center"/>
    </xf>
    <xf numFmtId="0" fontId="3" fillId="5" borderId="20" xfId="0" applyFont="1" applyFill="1" applyBorder="1" applyAlignment="1">
      <alignment horizontal="left" vertical="center"/>
    </xf>
    <xf numFmtId="0" fontId="3" fillId="5" borderId="21" xfId="0" applyFont="1" applyFill="1" applyBorder="1" applyAlignment="1">
      <alignment horizontal="left" vertical="center"/>
    </xf>
    <xf numFmtId="0" fontId="3" fillId="5" borderId="32" xfId="0" applyFont="1" applyFill="1" applyBorder="1" applyAlignment="1">
      <alignment horizontal="left" vertical="center"/>
    </xf>
    <xf numFmtId="0" fontId="0" fillId="7" borderId="0" xfId="0" applyFill="1" applyAlignment="1">
      <alignment horizontal="center" vertical="center" wrapText="1"/>
    </xf>
    <xf numFmtId="0" fontId="0" fillId="7" borderId="0" xfId="0" applyFill="1" applyAlignment="1">
      <alignment horizontal="center" vertical="center"/>
    </xf>
    <xf numFmtId="0" fontId="17" fillId="11" borderId="2" xfId="0" applyFont="1" applyFill="1" applyBorder="1" applyAlignment="1">
      <alignment horizontal="left" vertical="center"/>
    </xf>
    <xf numFmtId="0" fontId="17" fillId="11" borderId="3" xfId="0" applyFont="1" applyFill="1" applyBorder="1" applyAlignment="1">
      <alignment horizontal="left" vertical="center"/>
    </xf>
    <xf numFmtId="0" fontId="17" fillId="3" borderId="29" xfId="0" applyFont="1" applyFill="1" applyBorder="1" applyAlignment="1" applyProtection="1">
      <alignment horizontal="left" vertical="center" shrinkToFit="1"/>
      <protection locked="0"/>
    </xf>
    <xf numFmtId="0" fontId="17" fillId="3" borderId="34" xfId="0" applyFont="1" applyFill="1" applyBorder="1" applyAlignment="1" applyProtection="1">
      <alignment horizontal="left" vertical="center" shrinkToFit="1"/>
      <protection locked="0"/>
    </xf>
    <xf numFmtId="0" fontId="3" fillId="2" borderId="31" xfId="0" applyFont="1" applyFill="1" applyBorder="1" applyAlignment="1">
      <alignment horizontal="left"/>
    </xf>
    <xf numFmtId="0" fontId="3" fillId="2" borderId="39" xfId="0" applyFont="1" applyFill="1" applyBorder="1" applyAlignment="1">
      <alignment horizontal="left"/>
    </xf>
    <xf numFmtId="0" fontId="3" fillId="3" borderId="23" xfId="0" applyFont="1" applyFill="1" applyBorder="1" applyAlignment="1">
      <alignment horizontal="left" vertical="center" wrapText="1"/>
    </xf>
    <xf numFmtId="0" fontId="3" fillId="3" borderId="40" xfId="0" applyFont="1" applyFill="1" applyBorder="1" applyAlignment="1">
      <alignment horizontal="left" vertical="center" wrapText="1"/>
    </xf>
    <xf numFmtId="0" fontId="3" fillId="5" borderId="15" xfId="0" applyFont="1" applyFill="1" applyBorder="1" applyAlignment="1">
      <alignment horizontal="left" vertical="center"/>
    </xf>
    <xf numFmtId="0" fontId="3" fillId="5" borderId="18" xfId="0" applyFont="1" applyFill="1" applyBorder="1" applyAlignment="1">
      <alignment horizontal="left" vertical="center"/>
    </xf>
    <xf numFmtId="0" fontId="3" fillId="5" borderId="19" xfId="0" applyFont="1" applyFill="1" applyBorder="1" applyAlignment="1">
      <alignment horizontal="left" vertical="center"/>
    </xf>
    <xf numFmtId="0" fontId="0" fillId="0" borderId="2"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7" borderId="2" xfId="0" applyFill="1" applyBorder="1" applyAlignment="1">
      <alignment horizontal="left" vertical="center"/>
    </xf>
    <xf numFmtId="0" fontId="0" fillId="7" borderId="3" xfId="0" applyFill="1" applyBorder="1" applyAlignment="1">
      <alignment horizontal="left" vertical="center"/>
    </xf>
    <xf numFmtId="0" fontId="0" fillId="2" borderId="2" xfId="0" applyFill="1" applyBorder="1" applyAlignment="1">
      <alignment horizontal="left" vertical="center"/>
    </xf>
    <xf numFmtId="0" fontId="0" fillId="2" borderId="3" xfId="0" applyFill="1" applyBorder="1" applyAlignment="1">
      <alignment horizontal="left" vertical="center"/>
    </xf>
    <xf numFmtId="0" fontId="0" fillId="13" borderId="36" xfId="0" applyFill="1" applyBorder="1" applyAlignment="1">
      <alignment horizontal="center" vertical="center"/>
    </xf>
    <xf numFmtId="0" fontId="0" fillId="13" borderId="65" xfId="0" applyFill="1" applyBorder="1" applyAlignment="1">
      <alignment horizontal="center" vertical="center"/>
    </xf>
    <xf numFmtId="0" fontId="0" fillId="13" borderId="35" xfId="0" applyFill="1" applyBorder="1" applyAlignment="1">
      <alignment horizontal="center" vertical="center"/>
    </xf>
    <xf numFmtId="0" fontId="0" fillId="13" borderId="31" xfId="0" applyFill="1" applyBorder="1" applyAlignment="1">
      <alignment horizontal="center" vertical="center"/>
    </xf>
    <xf numFmtId="0" fontId="0" fillId="13" borderId="75" xfId="0" applyFill="1" applyBorder="1" applyAlignment="1">
      <alignment horizontal="center" vertical="center"/>
    </xf>
    <xf numFmtId="0" fontId="0" fillId="13" borderId="39" xfId="0" applyFill="1" applyBorder="1" applyAlignment="1">
      <alignment horizontal="center" vertical="center"/>
    </xf>
    <xf numFmtId="0" fontId="3" fillId="7" borderId="2" xfId="0" applyFont="1" applyFill="1" applyBorder="1" applyAlignment="1">
      <alignment horizontal="left" vertical="center"/>
    </xf>
    <xf numFmtId="0" fontId="3" fillId="7" borderId="6" xfId="0" applyFont="1" applyFill="1" applyBorder="1" applyAlignment="1">
      <alignment horizontal="left" vertical="center"/>
    </xf>
    <xf numFmtId="0" fontId="3" fillId="7" borderId="3" xfId="0" applyFont="1" applyFill="1" applyBorder="1" applyAlignment="1">
      <alignment horizontal="left" vertical="center"/>
    </xf>
    <xf numFmtId="0" fontId="3" fillId="0" borderId="2"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0" fillId="0" borderId="29"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5" borderId="20" xfId="0" applyFill="1" applyBorder="1" applyAlignment="1">
      <alignment horizontal="left" vertical="center"/>
    </xf>
    <xf numFmtId="0" fontId="0" fillId="5" borderId="21" xfId="0" applyFill="1" applyBorder="1" applyAlignment="1">
      <alignment horizontal="left" vertical="center"/>
    </xf>
    <xf numFmtId="0" fontId="0" fillId="5" borderId="32" xfId="0" applyFill="1" applyBorder="1" applyAlignment="1">
      <alignment horizontal="left" vertical="center"/>
    </xf>
    <xf numFmtId="0" fontId="0" fillId="2" borderId="26" xfId="0" applyFill="1" applyBorder="1" applyAlignment="1">
      <alignment horizontal="left" vertical="center"/>
    </xf>
    <xf numFmtId="0" fontId="0" fillId="2" borderId="13" xfId="0" applyFill="1" applyBorder="1" applyAlignment="1">
      <alignment horizontal="left" vertical="center"/>
    </xf>
    <xf numFmtId="0" fontId="0" fillId="2" borderId="43" xfId="0" applyFill="1" applyBorder="1" applyAlignment="1">
      <alignment horizontal="left" vertical="center"/>
    </xf>
    <xf numFmtId="0" fontId="0" fillId="2" borderId="79" xfId="0" applyFill="1" applyBorder="1" applyAlignment="1">
      <alignment horizontal="left" vertical="center"/>
    </xf>
    <xf numFmtId="0" fontId="0" fillId="2" borderId="44" xfId="0" applyFill="1" applyBorder="1" applyAlignment="1">
      <alignment horizontal="left" vertical="center"/>
    </xf>
    <xf numFmtId="0" fontId="0" fillId="2" borderId="25" xfId="0" applyFill="1" applyBorder="1">
      <alignment vertical="center"/>
    </xf>
    <xf numFmtId="0" fontId="0" fillId="2" borderId="36" xfId="0" applyFill="1" applyBorder="1" applyAlignment="1">
      <alignment horizontal="left" vertical="center"/>
    </xf>
    <xf numFmtId="0" fontId="0" fillId="2" borderId="35" xfId="0" applyFill="1" applyBorder="1" applyAlignment="1">
      <alignment horizontal="left" vertical="center"/>
    </xf>
    <xf numFmtId="0" fontId="0" fillId="2" borderId="43" xfId="0" applyFill="1" applyBorder="1" applyAlignment="1">
      <alignment horizontal="center" vertical="center"/>
    </xf>
    <xf numFmtId="0" fontId="0" fillId="2" borderId="45" xfId="0" applyFill="1" applyBorder="1" applyAlignment="1">
      <alignment horizontal="center" vertical="center"/>
    </xf>
    <xf numFmtId="0" fontId="0" fillId="0" borderId="37"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0" fillId="7" borderId="17" xfId="0" applyFill="1" applyBorder="1" applyAlignment="1">
      <alignment horizontal="left" vertical="center"/>
    </xf>
    <xf numFmtId="0" fontId="3" fillId="0" borderId="2" xfId="0" applyFont="1" applyBorder="1" applyProtection="1">
      <alignment vertical="center"/>
      <protection locked="0"/>
    </xf>
    <xf numFmtId="0" fontId="3" fillId="0" borderId="3" xfId="0" applyFont="1" applyBorder="1" applyProtection="1">
      <alignment vertical="center"/>
      <protection locked="0"/>
    </xf>
    <xf numFmtId="0" fontId="3" fillId="0" borderId="6" xfId="0" applyFont="1" applyBorder="1" applyProtection="1">
      <alignment vertical="center"/>
      <protection locked="0"/>
    </xf>
    <xf numFmtId="0" fontId="3" fillId="0" borderId="2"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7" borderId="1" xfId="0" applyFont="1" applyFill="1" applyBorder="1">
      <alignment vertical="center"/>
    </xf>
    <xf numFmtId="0" fontId="3" fillId="7" borderId="1" xfId="0" applyFont="1" applyFill="1" applyBorder="1" applyAlignment="1">
      <alignment horizontal="left" vertical="center"/>
    </xf>
    <xf numFmtId="0" fontId="3" fillId="0" borderId="1" xfId="0" applyFont="1" applyBorder="1" applyProtection="1">
      <alignment vertical="center"/>
      <protection locked="0"/>
    </xf>
    <xf numFmtId="0" fontId="3" fillId="0" borderId="1" xfId="0" applyFont="1" applyBorder="1" applyAlignment="1" applyProtection="1">
      <alignment horizontal="left" vertical="center"/>
      <protection locked="0"/>
    </xf>
    <xf numFmtId="0" fontId="26" fillId="12" borderId="20" xfId="0" applyFont="1" applyFill="1" applyBorder="1" applyAlignment="1">
      <alignment horizontal="left" vertical="center"/>
    </xf>
    <xf numFmtId="0" fontId="26" fillId="12" borderId="21" xfId="0" applyFont="1" applyFill="1" applyBorder="1" applyAlignment="1">
      <alignment horizontal="left" vertical="center"/>
    </xf>
    <xf numFmtId="0" fontId="26" fillId="12" borderId="32" xfId="0" applyFont="1" applyFill="1" applyBorder="1" applyAlignment="1">
      <alignment horizontal="left" vertical="center"/>
    </xf>
    <xf numFmtId="0" fontId="3" fillId="0" borderId="64" xfId="0" applyFont="1" applyBorder="1" applyAlignment="1" applyProtection="1">
      <alignment horizontal="left" vertical="top"/>
      <protection locked="0"/>
    </xf>
    <xf numFmtId="0" fontId="3" fillId="0" borderId="65" xfId="0" applyFont="1" applyBorder="1" applyAlignment="1" applyProtection="1">
      <alignment horizontal="left" vertical="top"/>
      <protection locked="0"/>
    </xf>
    <xf numFmtId="0" fontId="3" fillId="0" borderId="66" xfId="0" applyFont="1" applyBorder="1" applyAlignment="1" applyProtection="1">
      <alignment horizontal="left" vertical="top"/>
      <protection locked="0"/>
    </xf>
    <xf numFmtId="0" fontId="3" fillId="0" borderId="63"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62" xfId="0" applyFont="1" applyBorder="1" applyAlignment="1" applyProtection="1">
      <alignment horizontal="left" vertical="top"/>
      <protection locked="0"/>
    </xf>
    <xf numFmtId="0" fontId="3" fillId="0" borderId="15" xfId="0" applyFont="1" applyBorder="1" applyAlignment="1" applyProtection="1">
      <alignment horizontal="left" vertical="top"/>
      <protection locked="0"/>
    </xf>
    <xf numFmtId="0" fontId="3" fillId="0" borderId="18"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0" fillId="2" borderId="12" xfId="0" applyFill="1" applyBorder="1" applyAlignment="1">
      <alignment horizontal="left" vertical="center"/>
    </xf>
    <xf numFmtId="0" fontId="0" fillId="2" borderId="8" xfId="0" applyFill="1" applyBorder="1" applyAlignment="1">
      <alignment horizontal="left" vertical="center"/>
    </xf>
    <xf numFmtId="0" fontId="0" fillId="13" borderId="26" xfId="0" applyFill="1" applyBorder="1" applyAlignment="1">
      <alignment horizontal="left" vertical="center"/>
    </xf>
    <xf numFmtId="0" fontId="0" fillId="13" borderId="1" xfId="0" applyFill="1" applyBorder="1" applyAlignment="1">
      <alignment horizontal="left" vertical="center"/>
    </xf>
    <xf numFmtId="0" fontId="3" fillId="0" borderId="27" xfId="0" applyFont="1" applyBorder="1" applyProtection="1">
      <alignment vertical="center"/>
      <protection locked="0"/>
    </xf>
    <xf numFmtId="0" fontId="3" fillId="0" borderId="27"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3" fillId="0" borderId="34" xfId="0" applyFont="1" applyBorder="1" applyAlignment="1" applyProtection="1">
      <alignment horizontal="left" vertical="center"/>
      <protection locked="0"/>
    </xf>
    <xf numFmtId="0" fontId="11" fillId="6" borderId="1" xfId="0" applyFont="1" applyFill="1" applyBorder="1" applyAlignment="1">
      <alignment horizontal="left" vertical="center"/>
    </xf>
    <xf numFmtId="0" fontId="0" fillId="0" borderId="1" xfId="0" applyBorder="1" applyAlignment="1" applyProtection="1">
      <alignment horizontal="left" vertical="center"/>
      <protection locked="0"/>
    </xf>
    <xf numFmtId="0" fontId="0" fillId="2" borderId="1" xfId="0" applyFill="1" applyBorder="1" applyAlignment="1">
      <alignment horizontal="left"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0" fillId="7" borderId="1" xfId="0" applyFill="1" applyBorder="1" applyAlignment="1">
      <alignment horizontal="left" vertical="center"/>
    </xf>
    <xf numFmtId="0" fontId="0" fillId="8" borderId="1" xfId="0" applyFill="1" applyBorder="1" applyAlignment="1" applyProtection="1">
      <alignment horizontal="left" vertical="center"/>
      <protection locked="0"/>
    </xf>
    <xf numFmtId="0" fontId="11" fillId="6" borderId="27" xfId="0" applyFont="1" applyFill="1" applyBorder="1" applyAlignment="1">
      <alignment horizontal="left" vertical="center"/>
    </xf>
    <xf numFmtId="0" fontId="0" fillId="0" borderId="27" xfId="0" applyBorder="1" applyAlignment="1" applyProtection="1">
      <alignment horizontal="left" vertical="center"/>
      <protection locked="0"/>
    </xf>
    <xf numFmtId="0" fontId="3" fillId="0" borderId="29"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10" xfId="0" applyBorder="1" applyAlignment="1">
      <alignment horizontal="center" vertical="center"/>
    </xf>
    <xf numFmtId="0" fontId="0" fillId="0" borderId="41" xfId="0" applyBorder="1" applyAlignment="1" applyProtection="1">
      <alignment horizontal="left" vertical="center"/>
      <protection locked="0"/>
    </xf>
    <xf numFmtId="0" fontId="0" fillId="7" borderId="8" xfId="0" applyFill="1" applyBorder="1" applyAlignment="1">
      <alignment horizontal="center" vertical="center"/>
    </xf>
    <xf numFmtId="0" fontId="17" fillId="7" borderId="1" xfId="0" applyFont="1" applyFill="1" applyBorder="1" applyAlignment="1">
      <alignment horizontal="left" vertical="center"/>
    </xf>
    <xf numFmtId="0" fontId="0" fillId="7" borderId="62" xfId="0" applyFill="1" applyBorder="1" applyAlignment="1">
      <alignment horizontal="center" vertical="center"/>
    </xf>
    <xf numFmtId="0" fontId="0" fillId="5" borderId="7" xfId="0" applyFill="1" applyBorder="1" applyAlignment="1">
      <alignment horizontal="left" vertical="center"/>
    </xf>
    <xf numFmtId="0" fontId="0" fillId="2" borderId="25" xfId="0" applyFill="1" applyBorder="1" applyAlignment="1">
      <alignment horizontal="center" vertical="center"/>
    </xf>
    <xf numFmtId="0" fontId="0" fillId="2" borderId="42" xfId="0" applyFill="1" applyBorder="1" applyAlignment="1">
      <alignment horizontal="center" vertical="center"/>
    </xf>
    <xf numFmtId="0" fontId="3" fillId="2" borderId="33" xfId="0" applyFont="1" applyFill="1" applyBorder="1" applyAlignment="1">
      <alignment horizontal="center" vertical="center"/>
    </xf>
    <xf numFmtId="0" fontId="3" fillId="2" borderId="24" xfId="0" applyFont="1" applyFill="1" applyBorder="1" applyAlignment="1">
      <alignment horizontal="center" vertical="center"/>
    </xf>
    <xf numFmtId="0" fontId="17" fillId="7" borderId="4" xfId="0" applyFont="1" applyFill="1" applyBorder="1" applyAlignment="1">
      <alignment horizontal="left" vertical="center"/>
    </xf>
    <xf numFmtId="0" fontId="17" fillId="7" borderId="5" xfId="0" applyFont="1"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5" xfId="0" applyFill="1" applyBorder="1" applyAlignment="1">
      <alignment horizontal="center" vertical="center"/>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7" borderId="4" xfId="0" applyFill="1" applyBorder="1" applyAlignment="1">
      <alignment horizontal="center" vertical="center"/>
    </xf>
    <xf numFmtId="0" fontId="0" fillId="7" borderId="5" xfId="0" applyFill="1" applyBorder="1" applyAlignment="1">
      <alignment horizontal="center" vertical="center"/>
    </xf>
    <xf numFmtId="0" fontId="0" fillId="5" borderId="14" xfId="0" applyFill="1" applyBorder="1" applyAlignment="1">
      <alignment horizontal="left" vertical="center"/>
    </xf>
    <xf numFmtId="0" fontId="0" fillId="5" borderId="16" xfId="0" applyFill="1" applyBorder="1" applyAlignment="1">
      <alignment horizontal="left" vertical="center"/>
    </xf>
    <xf numFmtId="0" fontId="0" fillId="5" borderId="64" xfId="0" applyFill="1" applyBorder="1" applyAlignment="1">
      <alignment horizontal="left" vertical="center"/>
    </xf>
    <xf numFmtId="0" fontId="0" fillId="5" borderId="15" xfId="0" applyFill="1" applyBorder="1" applyAlignment="1">
      <alignment horizontal="left" vertical="center"/>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3" fillId="2" borderId="33" xfId="0" applyFont="1" applyFill="1" applyBorder="1" applyAlignment="1">
      <alignment horizontal="left" vertical="center"/>
    </xf>
    <xf numFmtId="0" fontId="3" fillId="2" borderId="24" xfId="0" applyFont="1" applyFill="1" applyBorder="1" applyAlignment="1">
      <alignment horizontal="left" vertical="center"/>
    </xf>
    <xf numFmtId="0" fontId="0" fillId="2" borderId="42" xfId="0" applyFill="1" applyBorder="1" applyAlignment="1">
      <alignment horizontal="left" vertical="center"/>
    </xf>
    <xf numFmtId="0" fontId="0" fillId="5" borderId="66" xfId="0" applyFill="1" applyBorder="1" applyAlignment="1">
      <alignment horizontal="left" vertical="center"/>
    </xf>
    <xf numFmtId="0" fontId="0" fillId="5" borderId="19" xfId="0" applyFill="1" applyBorder="1" applyAlignment="1">
      <alignment horizontal="left" vertical="center"/>
    </xf>
    <xf numFmtId="0" fontId="0" fillId="7" borderId="62" xfId="0" applyFill="1" applyBorder="1" applyAlignment="1">
      <alignment horizontal="left" vertical="center"/>
    </xf>
    <xf numFmtId="0" fontId="0" fillId="7" borderId="4" xfId="0" applyFill="1" applyBorder="1" applyAlignment="1">
      <alignment horizontal="left" vertical="center"/>
    </xf>
    <xf numFmtId="0" fontId="0" fillId="7" borderId="5" xfId="0" applyFill="1" applyBorder="1" applyAlignment="1">
      <alignment horizontal="left" vertical="center"/>
    </xf>
    <xf numFmtId="0" fontId="0" fillId="7" borderId="8" xfId="0" applyFill="1" applyBorder="1" applyAlignment="1">
      <alignment horizontal="left" vertical="center"/>
    </xf>
  </cellXfs>
  <cellStyles count="2">
    <cellStyle name="ハイパーリンク" xfId="1" builtinId="8"/>
    <cellStyle name="標準" xfId="0" builtinId="0"/>
  </cellStyles>
  <dxfs count="7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ont>
        <b/>
        <i val="0"/>
      </font>
    </dxf>
    <dxf>
      <fill>
        <patternFill>
          <bgColor theme="2" tint="-9.9948118533890809E-2"/>
        </patternFill>
      </fill>
    </dxf>
    <dxf>
      <fill>
        <patternFill>
          <bgColor theme="0" tint="-0.14996795556505021"/>
        </patternFill>
      </fill>
    </dxf>
    <dxf>
      <fill>
        <patternFill>
          <bgColor theme="2" tint="-9.9948118533890809E-2"/>
        </patternFill>
      </fill>
    </dxf>
    <dxf>
      <font>
        <b/>
        <i val="0"/>
      </font>
    </dxf>
    <dxf>
      <fill>
        <patternFill>
          <bgColor theme="2" tint="-9.9948118533890809E-2"/>
        </patternFill>
      </fill>
    </dxf>
    <dxf>
      <fill>
        <patternFill>
          <bgColor theme="0" tint="-0.14996795556505021"/>
        </patternFill>
      </fill>
    </dxf>
    <dxf>
      <font>
        <b/>
        <i val="0"/>
      </font>
    </dxf>
    <dxf>
      <fill>
        <patternFill>
          <bgColor theme="0" tint="-0.14996795556505021"/>
        </patternFill>
      </fill>
    </dxf>
    <dxf>
      <font>
        <b/>
        <i val="0"/>
      </font>
    </dxf>
    <dxf>
      <fill>
        <patternFill>
          <bgColor theme="0" tint="-0.14996795556505021"/>
        </patternFill>
      </fill>
    </dxf>
    <dxf>
      <font>
        <b/>
        <i val="0"/>
      </font>
    </dxf>
    <dxf>
      <font>
        <b/>
        <i val="0"/>
      </font>
    </dxf>
    <dxf>
      <font>
        <b/>
        <i val="0"/>
      </font>
    </dxf>
    <dxf>
      <font>
        <b/>
        <i val="0"/>
      </font>
    </dxf>
    <dxf>
      <fill>
        <patternFill patternType="solid">
          <bgColor theme="0" tint="-0.14999847407452621"/>
        </patternFill>
      </fill>
    </dxf>
    <dxf>
      <font>
        <b/>
        <i val="0"/>
      </font>
    </dxf>
    <dxf>
      <fill>
        <patternFill>
          <bgColor theme="2" tint="-9.9948118533890809E-2"/>
        </patternFill>
      </fill>
    </dxf>
    <dxf>
      <fill>
        <patternFill patternType="solid">
          <bgColor theme="0" tint="-0.14999847407452621"/>
        </patternFill>
      </fill>
    </dxf>
    <dxf>
      <fill>
        <patternFill>
          <bgColor theme="2" tint="-9.9948118533890809E-2"/>
        </patternFill>
      </fill>
    </dxf>
    <dxf>
      <font>
        <b/>
        <i val="0"/>
      </font>
    </dxf>
    <dxf>
      <fill>
        <patternFill>
          <bgColor theme="2" tint="-9.9948118533890809E-2"/>
        </patternFill>
      </fill>
    </dxf>
    <dxf>
      <fill>
        <patternFill>
          <bgColor theme="2" tint="-9.9948118533890809E-2"/>
        </patternFill>
      </fill>
    </dxf>
    <dxf>
      <font>
        <b/>
        <i val="0"/>
      </font>
    </dxf>
    <dxf>
      <fill>
        <patternFill>
          <bgColor theme="2" tint="-9.9948118533890809E-2"/>
        </patternFill>
      </fill>
    </dxf>
    <dxf>
      <font>
        <b/>
        <i val="0"/>
      </font>
    </dxf>
    <dxf>
      <fill>
        <patternFill>
          <bgColor theme="2" tint="-9.9948118533890809E-2"/>
        </patternFill>
      </fill>
    </dxf>
    <dxf>
      <font>
        <color theme="2" tint="-0.24994659260841701"/>
      </font>
    </dxf>
    <dxf>
      <font>
        <b val="0"/>
        <i val="0"/>
      </font>
      <fill>
        <patternFill>
          <bgColor theme="2" tint="-9.9948118533890809E-2"/>
        </patternFill>
      </fill>
    </dxf>
    <dxf>
      <font>
        <b/>
        <i val="0"/>
      </font>
    </dxf>
    <dxf>
      <font>
        <b/>
        <i val="0"/>
      </font>
    </dxf>
    <dxf>
      <font>
        <b/>
        <i val="0"/>
      </font>
    </dxf>
    <dxf>
      <fill>
        <patternFill>
          <bgColor theme="2" tint="-9.9948118533890809E-2"/>
        </patternFill>
      </fill>
    </dxf>
    <dxf>
      <font>
        <b/>
        <i val="0"/>
      </font>
    </dxf>
    <dxf>
      <font>
        <b/>
        <i val="0"/>
      </font>
    </dxf>
    <dxf>
      <fill>
        <patternFill>
          <bgColor theme="2" tint="-9.9948118533890809E-2"/>
        </patternFill>
      </fill>
    </dxf>
    <dxf>
      <font>
        <b/>
        <i val="0"/>
      </font>
    </dxf>
    <dxf>
      <font>
        <b/>
        <i val="0"/>
      </font>
    </dxf>
    <dxf>
      <fill>
        <patternFill>
          <bgColor theme="2" tint="-9.9948118533890809E-2"/>
        </patternFill>
      </fill>
    </dxf>
    <dxf>
      <font>
        <b/>
        <i val="0"/>
      </font>
    </dxf>
    <dxf>
      <fill>
        <patternFill>
          <bgColor theme="2" tint="-9.9948118533890809E-2"/>
        </patternFill>
      </fill>
    </dxf>
    <dxf>
      <font>
        <b/>
        <i val="0"/>
      </font>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ont>
        <color theme="0" tint="-0.249977111117893"/>
      </font>
      <fill>
        <patternFill patternType="solid">
          <bgColor theme="0" tint="-0.14999847407452621"/>
        </patternFill>
      </fill>
    </dxf>
    <dxf>
      <fill>
        <patternFill>
          <bgColor rgb="FFFF0000"/>
        </patternFill>
      </fill>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sv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38100</xdr:rowOff>
    </xdr:from>
    <xdr:to>
      <xdr:col>3</xdr:col>
      <xdr:colOff>116205</xdr:colOff>
      <xdr:row>2</xdr:row>
      <xdr:rowOff>208915</xdr:rowOff>
    </xdr:to>
    <xdr:pic>
      <xdr:nvPicPr>
        <xdr:cNvPr id="2" name="グラフィックス 2817">
          <a:extLst>
            <a:ext uri="{FF2B5EF4-FFF2-40B4-BE49-F238E27FC236}">
              <a16:creationId xmlns:a16="http://schemas.microsoft.com/office/drawing/2014/main" id="{871F82AF-E23C-17DE-7539-AAE83745C9C7}"/>
            </a:ext>
          </a:extLst>
        </xdr:cNvPr>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4300" y="228600"/>
          <a:ext cx="2351405" cy="399415"/>
        </a:xfrm>
        <a:prstGeom prst="rect">
          <a:avLst/>
        </a:prstGeom>
      </xdr:spPr>
    </xdr:pic>
    <xdr:clientData/>
  </xdr:twoCellAnchor>
  <xdr:twoCellAnchor editAs="oneCell">
    <xdr:from>
      <xdr:col>0</xdr:col>
      <xdr:colOff>228600</xdr:colOff>
      <xdr:row>37</xdr:row>
      <xdr:rowOff>21590</xdr:rowOff>
    </xdr:from>
    <xdr:to>
      <xdr:col>7</xdr:col>
      <xdr:colOff>283845</xdr:colOff>
      <xdr:row>39</xdr:row>
      <xdr:rowOff>172720</xdr:rowOff>
    </xdr:to>
    <xdr:pic>
      <xdr:nvPicPr>
        <xdr:cNvPr id="3" name="図 2">
          <a:extLst>
            <a:ext uri="{FF2B5EF4-FFF2-40B4-BE49-F238E27FC236}">
              <a16:creationId xmlns:a16="http://schemas.microsoft.com/office/drawing/2014/main" id="{8EBC2BAC-D220-387D-F717-B68030A9BF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8441690"/>
          <a:ext cx="5402580" cy="5759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98723</xdr:colOff>
      <xdr:row>3</xdr:row>
      <xdr:rowOff>85166</xdr:rowOff>
    </xdr:from>
    <xdr:to>
      <xdr:col>4</xdr:col>
      <xdr:colOff>2878970</xdr:colOff>
      <xdr:row>18</xdr:row>
      <xdr:rowOff>150495</xdr:rowOff>
    </xdr:to>
    <xdr:pic>
      <xdr:nvPicPr>
        <xdr:cNvPr id="12" name="グラフィックス 11">
          <a:extLst>
            <a:ext uri="{FF2B5EF4-FFF2-40B4-BE49-F238E27FC236}">
              <a16:creationId xmlns:a16="http://schemas.microsoft.com/office/drawing/2014/main" id="{718C8577-2FD2-0BD6-18A9-25E71E3B4B2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13435" b="12415"/>
        <a:stretch>
          <a:fillRect/>
        </a:stretch>
      </xdr:blipFill>
      <xdr:spPr>
        <a:xfrm>
          <a:off x="765473" y="1151966"/>
          <a:ext cx="8597482" cy="3496234"/>
        </a:xfrm>
        <a:prstGeom prst="rect">
          <a:avLst/>
        </a:prstGeom>
      </xdr:spPr>
    </xdr:pic>
    <xdr:clientData/>
  </xdr:twoCellAnchor>
  <xdr:twoCellAnchor editAs="oneCell">
    <xdr:from>
      <xdr:col>1</xdr:col>
      <xdr:colOff>59728</xdr:colOff>
      <xdr:row>58</xdr:row>
      <xdr:rowOff>47288</xdr:rowOff>
    </xdr:from>
    <xdr:to>
      <xdr:col>4</xdr:col>
      <xdr:colOff>2876007</xdr:colOff>
      <xdr:row>77</xdr:row>
      <xdr:rowOff>16511</xdr:rowOff>
    </xdr:to>
    <xdr:pic>
      <xdr:nvPicPr>
        <xdr:cNvPr id="14" name="グラフィックス 13">
          <a:extLst>
            <a:ext uri="{FF2B5EF4-FFF2-40B4-BE49-F238E27FC236}">
              <a16:creationId xmlns:a16="http://schemas.microsoft.com/office/drawing/2014/main" id="{122D5715-A9CF-B4C7-D492-1E0EFEC26E05}"/>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9155"/>
        <a:stretch>
          <a:fillRect/>
        </a:stretch>
      </xdr:blipFill>
      <xdr:spPr>
        <a:xfrm>
          <a:off x="726478" y="15849263"/>
          <a:ext cx="8638594" cy="4315162"/>
        </a:xfrm>
        <a:prstGeom prst="rect">
          <a:avLst/>
        </a:prstGeom>
      </xdr:spPr>
    </xdr:pic>
    <xdr:clientData/>
  </xdr:twoCellAnchor>
  <xdr:twoCellAnchor editAs="oneCell">
    <xdr:from>
      <xdr:col>1</xdr:col>
      <xdr:colOff>316231</xdr:colOff>
      <xdr:row>35</xdr:row>
      <xdr:rowOff>41126</xdr:rowOff>
    </xdr:from>
    <xdr:to>
      <xdr:col>4</xdr:col>
      <xdr:colOff>2802564</xdr:colOff>
      <xdr:row>54</xdr:row>
      <xdr:rowOff>69217</xdr:rowOff>
    </xdr:to>
    <xdr:pic>
      <xdr:nvPicPr>
        <xdr:cNvPr id="15" name="グラフィックス 14">
          <a:extLst>
            <a:ext uri="{FF2B5EF4-FFF2-40B4-BE49-F238E27FC236}">
              <a16:creationId xmlns:a16="http://schemas.microsoft.com/office/drawing/2014/main" id="{36BD022D-A4C2-6D5F-D527-E7EA7C93DE0C}"/>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t="8539"/>
        <a:stretch>
          <a:fillRect/>
        </a:stretch>
      </xdr:blipFill>
      <xdr:spPr>
        <a:xfrm>
          <a:off x="982981" y="10194776"/>
          <a:ext cx="8301663" cy="4374665"/>
        </a:xfrm>
        <a:prstGeom prst="rect">
          <a:avLst/>
        </a:prstGeom>
      </xdr:spPr>
    </xdr:pic>
    <xdr:clientData/>
  </xdr:twoCellAnchor>
  <xdr:twoCellAnchor>
    <xdr:from>
      <xdr:col>3</xdr:col>
      <xdr:colOff>3227295</xdr:colOff>
      <xdr:row>44</xdr:row>
      <xdr:rowOff>26222</xdr:rowOff>
    </xdr:from>
    <xdr:to>
      <xdr:col>4</xdr:col>
      <xdr:colOff>3061112</xdr:colOff>
      <xdr:row>45</xdr:row>
      <xdr:rowOff>212912</xdr:rowOff>
    </xdr:to>
    <xdr:sp macro="" textlink="">
      <xdr:nvSpPr>
        <xdr:cNvPr id="17" name="テキスト ボックス 16">
          <a:extLst>
            <a:ext uri="{FF2B5EF4-FFF2-40B4-BE49-F238E27FC236}">
              <a16:creationId xmlns:a16="http://schemas.microsoft.com/office/drawing/2014/main" id="{24849F92-2C2D-240A-970A-32CC08F6CAA2}"/>
            </a:ext>
          </a:extLst>
        </xdr:cNvPr>
        <xdr:cNvSpPr txBox="1"/>
      </xdr:nvSpPr>
      <xdr:spPr>
        <a:xfrm>
          <a:off x="6510619" y="13260369"/>
          <a:ext cx="4809228" cy="410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ja-JP" sz="1400" b="1" u="sng">
              <a:solidFill>
                <a:schemeClr val="dk1"/>
              </a:solidFill>
              <a:effectLst/>
              <a:latin typeface="+mn-lt"/>
              <a:ea typeface="+mn-ea"/>
              <a:cs typeface="+mn-cs"/>
              <a:hlinkClick xmlns:r="http://schemas.openxmlformats.org/officeDocument/2006/relationships" r:id=""/>
            </a:rPr>
            <a:t>https://docs.lan.kokomocloud.com/getting-started/signing-up</a:t>
          </a:r>
          <a:endParaRPr lang="ja-JP" altLang="ja-JP" sz="1400">
            <a:effectLst/>
          </a:endParaRPr>
        </a:p>
        <a:p>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122518</xdr:colOff>
      <xdr:row>8</xdr:row>
      <xdr:rowOff>182781</xdr:rowOff>
    </xdr:from>
    <xdr:to>
      <xdr:col>8</xdr:col>
      <xdr:colOff>237160</xdr:colOff>
      <xdr:row>26</xdr:row>
      <xdr:rowOff>216390</xdr:rowOff>
    </xdr:to>
    <xdr:pic>
      <xdr:nvPicPr>
        <xdr:cNvPr id="4" name="図 3">
          <a:extLst>
            <a:ext uri="{FF2B5EF4-FFF2-40B4-BE49-F238E27FC236}">
              <a16:creationId xmlns:a16="http://schemas.microsoft.com/office/drawing/2014/main" id="{62E32C11-2F6A-3CFB-BF3A-B89919DF20B4}"/>
            </a:ext>
          </a:extLst>
        </xdr:cNvPr>
        <xdr:cNvPicPr>
          <a:picLocks noChangeAspect="1"/>
        </xdr:cNvPicPr>
      </xdr:nvPicPr>
      <xdr:blipFill>
        <a:blip xmlns:r="http://schemas.openxmlformats.org/officeDocument/2006/relationships" r:embed="rId1"/>
        <a:stretch>
          <a:fillRect/>
        </a:stretch>
      </xdr:blipFill>
      <xdr:spPr>
        <a:xfrm>
          <a:off x="6480985" y="2248648"/>
          <a:ext cx="3007067" cy="41769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presiasystems.co.jp/privacy.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C384-AC92-406C-A1C3-5D364BB5E2F4}">
  <dimension ref="A1:H42"/>
  <sheetViews>
    <sheetView showGridLines="0" tabSelected="1" zoomScaleNormal="100" zoomScaleSheetLayoutView="100" workbookViewId="0"/>
  </sheetViews>
  <sheetFormatPr defaultColWidth="9" defaultRowHeight="15"/>
  <cols>
    <col min="1" max="1" width="7.08203125" style="61" customWidth="1"/>
    <col min="2" max="2" width="12.6640625" style="61" bestFit="1" customWidth="1"/>
    <col min="3" max="3" width="11.08203125" style="61" customWidth="1"/>
    <col min="4" max="4" width="9" style="61"/>
    <col min="5" max="5" width="12.08203125" style="61" customWidth="1"/>
    <col min="6" max="7" width="9" style="61"/>
    <col min="8" max="8" width="7.08203125" style="61" customWidth="1"/>
    <col min="9" max="16384" width="9" style="61"/>
  </cols>
  <sheetData>
    <row r="1" spans="1:8" ht="18">
      <c r="A1" s="64"/>
      <c r="B1" s="64"/>
      <c r="C1" s="64"/>
      <c r="D1" s="64"/>
      <c r="E1" s="64"/>
      <c r="F1" s="64"/>
      <c r="G1" s="64"/>
      <c r="H1" s="64"/>
    </row>
    <row r="2" spans="1:8" ht="18">
      <c r="A2" s="64"/>
      <c r="B2" s="64"/>
      <c r="C2" s="64"/>
      <c r="D2" s="64"/>
      <c r="E2" s="64"/>
      <c r="F2" s="64"/>
      <c r="G2" s="64"/>
      <c r="H2" s="64"/>
    </row>
    <row r="3" spans="1:8" ht="18">
      <c r="A3" s="64"/>
      <c r="B3" s="64"/>
      <c r="C3" s="64"/>
      <c r="D3" s="64"/>
      <c r="E3" s="64"/>
      <c r="F3" s="64"/>
      <c r="G3" s="64"/>
      <c r="H3" s="64"/>
    </row>
    <row r="4" spans="1:8" ht="18">
      <c r="A4" s="64"/>
      <c r="B4" s="64"/>
      <c r="C4" s="64"/>
      <c r="D4" s="64"/>
      <c r="E4" s="64"/>
      <c r="F4" s="64"/>
      <c r="G4" s="68" t="s">
        <v>236</v>
      </c>
      <c r="H4" s="64"/>
    </row>
    <row r="5" spans="1:8" ht="18">
      <c r="A5" s="64"/>
      <c r="B5" s="64"/>
      <c r="C5" s="64"/>
      <c r="D5" s="64"/>
      <c r="E5" s="64"/>
      <c r="F5" s="64"/>
      <c r="G5" s="64"/>
      <c r="H5" s="64"/>
    </row>
    <row r="6" spans="1:8" ht="18.75" customHeight="1">
      <c r="A6" s="65"/>
      <c r="B6" s="65"/>
      <c r="C6" s="65"/>
      <c r="D6" s="65"/>
      <c r="E6" s="65"/>
      <c r="F6" s="65"/>
      <c r="G6" s="65"/>
      <c r="H6" s="65"/>
    </row>
    <row r="7" spans="1:8" ht="20">
      <c r="A7" s="65"/>
      <c r="B7" s="65"/>
      <c r="C7" s="65"/>
      <c r="D7" s="65"/>
      <c r="E7" s="65"/>
      <c r="F7" s="65"/>
      <c r="G7" s="65"/>
      <c r="H7" s="65"/>
    </row>
    <row r="8" spans="1:8" ht="18">
      <c r="A8" s="64"/>
      <c r="B8" s="64"/>
      <c r="C8" s="64"/>
      <c r="D8" s="64"/>
      <c r="E8" s="64"/>
      <c r="F8" s="64"/>
      <c r="G8" s="64"/>
      <c r="H8" s="64"/>
    </row>
    <row r="9" spans="1:8" ht="18">
      <c r="A9" s="64"/>
      <c r="B9" s="64"/>
      <c r="C9" s="64"/>
      <c r="D9" s="64"/>
      <c r="E9" s="64"/>
      <c r="F9" s="64"/>
      <c r="G9" s="64"/>
      <c r="H9" s="64"/>
    </row>
    <row r="10" spans="1:8" ht="18">
      <c r="A10" s="64"/>
      <c r="B10" s="64"/>
      <c r="C10" s="64"/>
      <c r="D10" s="64"/>
      <c r="E10" s="64"/>
      <c r="F10" s="64"/>
      <c r="G10" s="64"/>
      <c r="H10" s="64"/>
    </row>
    <row r="11" spans="1:8">
      <c r="A11" s="66"/>
      <c r="B11" s="66"/>
      <c r="C11" s="66"/>
      <c r="D11" s="66"/>
      <c r="E11" s="66"/>
      <c r="F11" s="66"/>
      <c r="G11" s="66"/>
      <c r="H11" s="66"/>
    </row>
    <row r="12" spans="1:8" ht="18">
      <c r="A12" s="64"/>
      <c r="B12" s="64"/>
      <c r="C12" s="64"/>
      <c r="D12" s="64"/>
      <c r="E12" s="64"/>
      <c r="F12" s="64"/>
      <c r="G12" s="64"/>
      <c r="H12" s="64"/>
    </row>
    <row r="13" spans="1:8" ht="18">
      <c r="A13" s="64"/>
      <c r="B13" s="169" t="s">
        <v>175</v>
      </c>
      <c r="C13" s="170"/>
      <c r="D13" s="170"/>
      <c r="E13" s="170"/>
      <c r="F13" s="170"/>
      <c r="G13" s="170"/>
      <c r="H13" s="64"/>
    </row>
    <row r="14" spans="1:8" ht="18">
      <c r="A14" s="64"/>
      <c r="B14" s="170"/>
      <c r="C14" s="170"/>
      <c r="D14" s="170"/>
      <c r="E14" s="170"/>
      <c r="F14" s="170"/>
      <c r="G14" s="170"/>
      <c r="H14" s="64"/>
    </row>
    <row r="15" spans="1:8" ht="18">
      <c r="A15" s="64"/>
      <c r="B15" s="170"/>
      <c r="C15" s="170"/>
      <c r="D15" s="170"/>
      <c r="E15" s="170"/>
      <c r="F15" s="170"/>
      <c r="G15" s="170"/>
      <c r="H15" s="64"/>
    </row>
    <row r="16" spans="1:8" ht="18">
      <c r="A16" s="64"/>
      <c r="B16" s="170"/>
      <c r="C16" s="170"/>
      <c r="D16" s="170"/>
      <c r="E16" s="170"/>
      <c r="F16" s="170"/>
      <c r="G16" s="170"/>
      <c r="H16" s="64"/>
    </row>
    <row r="17" spans="1:8" ht="18">
      <c r="A17" s="64"/>
      <c r="B17" s="170"/>
      <c r="C17" s="170"/>
      <c r="D17" s="170"/>
      <c r="E17" s="170"/>
      <c r="F17" s="170"/>
      <c r="G17" s="170"/>
      <c r="H17" s="64"/>
    </row>
    <row r="18" spans="1:8" ht="18">
      <c r="A18" s="64"/>
      <c r="B18" s="170"/>
      <c r="C18" s="170"/>
      <c r="D18" s="170"/>
      <c r="E18" s="170"/>
      <c r="F18" s="170"/>
      <c r="G18" s="170"/>
      <c r="H18" s="64"/>
    </row>
    <row r="19" spans="1:8" ht="18">
      <c r="A19" s="64"/>
      <c r="B19" s="64"/>
      <c r="C19" s="64"/>
      <c r="D19" s="64"/>
      <c r="E19" s="64"/>
      <c r="F19" s="64"/>
      <c r="G19" s="64"/>
      <c r="H19" s="64"/>
    </row>
    <row r="20" spans="1:8" ht="18">
      <c r="A20" s="64"/>
      <c r="B20" s="64"/>
      <c r="C20" s="64"/>
      <c r="D20" s="64"/>
      <c r="E20" s="64"/>
      <c r="F20" s="64"/>
      <c r="G20" s="64"/>
      <c r="H20" s="64"/>
    </row>
    <row r="21" spans="1:8" ht="18">
      <c r="A21" s="64"/>
      <c r="B21" s="64"/>
      <c r="C21" s="64"/>
      <c r="D21" s="64"/>
      <c r="E21" s="64"/>
      <c r="F21" s="64"/>
      <c r="G21" s="64"/>
      <c r="H21" s="64"/>
    </row>
    <row r="22" spans="1:8" ht="18">
      <c r="A22" s="64"/>
      <c r="B22" s="64"/>
      <c r="C22" s="64"/>
      <c r="D22" s="64"/>
      <c r="E22" s="64"/>
      <c r="F22" s="64"/>
      <c r="G22" s="64"/>
      <c r="H22" s="64"/>
    </row>
    <row r="23" spans="1:8" ht="18">
      <c r="A23" s="64"/>
      <c r="B23" s="64"/>
      <c r="C23" s="64"/>
      <c r="D23" s="64"/>
      <c r="E23" s="64"/>
      <c r="F23" s="64"/>
      <c r="G23" s="64"/>
      <c r="H23" s="64"/>
    </row>
    <row r="24" spans="1:8" ht="18">
      <c r="A24" s="64"/>
      <c r="B24" s="64"/>
      <c r="C24" s="64"/>
      <c r="D24" s="64"/>
      <c r="E24" s="64"/>
      <c r="F24" s="64"/>
      <c r="G24" s="64"/>
      <c r="H24" s="64"/>
    </row>
    <row r="25" spans="1:8" ht="18">
      <c r="A25" s="64"/>
      <c r="B25" s="64"/>
      <c r="C25" s="64"/>
      <c r="D25" s="64"/>
      <c r="E25" s="64"/>
      <c r="F25" s="64"/>
      <c r="G25" s="64"/>
      <c r="H25" s="64"/>
    </row>
    <row r="26" spans="1:8" ht="18">
      <c r="A26" s="64"/>
      <c r="B26" s="64"/>
      <c r="C26" s="64"/>
      <c r="D26" s="64"/>
      <c r="E26" s="64"/>
      <c r="F26" s="64"/>
      <c r="G26" s="64"/>
      <c r="H26" s="64"/>
    </row>
    <row r="27" spans="1:8" ht="18">
      <c r="A27" s="64"/>
      <c r="B27" s="64"/>
      <c r="C27" s="64"/>
      <c r="D27" s="64"/>
      <c r="E27" s="64"/>
      <c r="F27" s="64"/>
      <c r="G27" s="64"/>
      <c r="H27" s="64"/>
    </row>
    <row r="28" spans="1:8" ht="18">
      <c r="A28" s="64"/>
      <c r="B28" s="71" t="s">
        <v>178</v>
      </c>
      <c r="C28" s="99" t="s">
        <v>176</v>
      </c>
      <c r="D28" s="100"/>
      <c r="E28" s="100"/>
      <c r="F28" s="100"/>
      <c r="G28" s="101"/>
      <c r="H28" s="64"/>
    </row>
    <row r="29" spans="1:8" ht="18">
      <c r="A29" s="64"/>
      <c r="B29" s="72">
        <v>45989</v>
      </c>
      <c r="C29" s="102" t="s">
        <v>177</v>
      </c>
      <c r="D29" s="103"/>
      <c r="E29" s="103"/>
      <c r="F29" s="103"/>
      <c r="G29" s="104"/>
      <c r="H29" s="64"/>
    </row>
    <row r="30" spans="1:8" ht="18">
      <c r="A30" s="64"/>
      <c r="B30" s="178">
        <v>46016</v>
      </c>
      <c r="C30" s="174" t="s">
        <v>196</v>
      </c>
      <c r="D30" s="172"/>
      <c r="E30" s="172"/>
      <c r="F30" s="172"/>
      <c r="G30" s="173"/>
      <c r="H30" s="64"/>
    </row>
    <row r="31" spans="1:8" ht="18">
      <c r="A31" s="64"/>
      <c r="B31" s="179"/>
      <c r="C31" s="175"/>
      <c r="D31" s="176"/>
      <c r="E31" s="176"/>
      <c r="F31" s="176"/>
      <c r="G31" s="177"/>
      <c r="H31" s="64"/>
    </row>
    <row r="32" spans="1:8" s="62" customFormat="1" ht="15.75" customHeight="1">
      <c r="A32" s="67"/>
      <c r="B32" s="72">
        <v>46045</v>
      </c>
      <c r="C32" s="102" t="s">
        <v>224</v>
      </c>
      <c r="D32" s="103"/>
      <c r="E32" s="103"/>
      <c r="F32" s="103"/>
      <c r="G32" s="104"/>
      <c r="H32" s="67"/>
    </row>
    <row r="33" spans="1:8" s="63" customFormat="1" ht="18" customHeight="1">
      <c r="A33" s="68"/>
      <c r="B33" s="72"/>
      <c r="C33" s="102"/>
      <c r="D33" s="103"/>
      <c r="E33" s="103"/>
      <c r="F33" s="103"/>
      <c r="G33" s="104"/>
      <c r="H33" s="68"/>
    </row>
    <row r="34" spans="1:8" s="63" customFormat="1" ht="18" customHeight="1">
      <c r="A34" s="68"/>
      <c r="B34" s="72"/>
      <c r="C34" s="102"/>
      <c r="D34" s="103"/>
      <c r="E34" s="103"/>
      <c r="F34" s="103"/>
      <c r="G34" s="104"/>
      <c r="H34" s="68"/>
    </row>
    <row r="35" spans="1:8" s="63" customFormat="1" ht="18" customHeight="1">
      <c r="A35" s="68"/>
      <c r="B35" s="72"/>
      <c r="C35" s="102"/>
      <c r="D35" s="103"/>
      <c r="E35" s="103"/>
      <c r="F35" s="103"/>
      <c r="G35" s="104"/>
      <c r="H35" s="68"/>
    </row>
    <row r="36" spans="1:8" s="63" customFormat="1" ht="18" customHeight="1">
      <c r="A36" s="68"/>
      <c r="B36" s="111"/>
      <c r="C36" s="171"/>
      <c r="D36" s="172"/>
      <c r="E36" s="172"/>
      <c r="F36" s="172"/>
      <c r="G36" s="173"/>
      <c r="H36" s="68"/>
    </row>
    <row r="37" spans="1:8" s="63" customFormat="1" ht="18">
      <c r="A37" s="68"/>
      <c r="B37" s="114"/>
      <c r="C37" s="112"/>
      <c r="D37" s="112"/>
      <c r="E37" s="112"/>
      <c r="F37" s="112"/>
      <c r="G37" s="113"/>
      <c r="H37" s="68"/>
    </row>
    <row r="38" spans="1:8" s="63" customFormat="1" ht="18">
      <c r="A38" s="68"/>
      <c r="B38" s="69"/>
      <c r="C38" s="68"/>
      <c r="D38" s="68"/>
      <c r="E38" s="68"/>
      <c r="F38" s="68"/>
      <c r="G38" s="68"/>
      <c r="H38" s="68"/>
    </row>
    <row r="39" spans="1:8" s="63" customFormat="1" ht="15.75" customHeight="1">
      <c r="A39" s="68"/>
      <c r="B39" s="69"/>
      <c r="C39" s="68"/>
      <c r="D39" s="68"/>
      <c r="E39" s="68"/>
      <c r="F39" s="68"/>
      <c r="G39" s="68"/>
      <c r="H39" s="68"/>
    </row>
    <row r="40" spans="1:8" s="63" customFormat="1" ht="15.75" customHeight="1">
      <c r="A40" s="68"/>
      <c r="B40" s="69"/>
      <c r="C40" s="68"/>
      <c r="D40" s="68"/>
      <c r="E40" s="68"/>
      <c r="F40" s="68"/>
      <c r="G40" s="68"/>
      <c r="H40" s="68"/>
    </row>
    <row r="41" spans="1:8" ht="18">
      <c r="A41" s="70"/>
      <c r="B41" s="70"/>
      <c r="C41" s="70"/>
      <c r="D41" s="70"/>
      <c r="E41" s="70"/>
      <c r="F41" s="70"/>
      <c r="G41" s="70"/>
      <c r="H41" s="70"/>
    </row>
    <row r="42" spans="1:8" ht="18">
      <c r="A42" s="70"/>
      <c r="B42" s="70"/>
      <c r="C42" s="70"/>
      <c r="D42" s="70"/>
      <c r="E42" s="70"/>
      <c r="F42" s="70"/>
      <c r="G42" s="70"/>
      <c r="H42" s="70"/>
    </row>
  </sheetData>
  <mergeCells count="4">
    <mergeCell ref="B13:G18"/>
    <mergeCell ref="C36:G36"/>
    <mergeCell ref="C30:G31"/>
    <mergeCell ref="B30:B31"/>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17285-6F4F-46EE-AEC1-7E1BE2D7AE15}">
  <dimension ref="A1:XFD78"/>
  <sheetViews>
    <sheetView showGridLines="0" zoomScaleNormal="100" zoomScaleSheetLayoutView="85" workbookViewId="0"/>
  </sheetViews>
  <sheetFormatPr defaultRowHeight="18"/>
  <cols>
    <col min="1" max="2" width="4.1640625" customWidth="1"/>
    <col min="3" max="3" width="23.33203125" customWidth="1"/>
    <col min="4" max="4" width="48.6640625" customWidth="1"/>
    <col min="5" max="5" width="38.6640625" customWidth="1"/>
    <col min="6" max="6" width="4.83203125" customWidth="1"/>
  </cols>
  <sheetData>
    <row r="1" spans="1:16384" customFormat="1"/>
    <row r="2" spans="1:16384" customFormat="1" ht="38.5">
      <c r="A2" s="4" t="s">
        <v>231</v>
      </c>
      <c r="B2" s="2" t="s">
        <v>231</v>
      </c>
      <c r="C2" s="162" t="s">
        <v>232</v>
      </c>
      <c r="D2" s="5"/>
      <c r="E2" s="5"/>
      <c r="J2" s="160"/>
      <c r="K2" s="4"/>
      <c r="L2" s="4"/>
      <c r="M2" s="4"/>
      <c r="N2" s="161"/>
      <c r="O2" s="161"/>
      <c r="P2" s="161"/>
      <c r="Q2" s="4"/>
      <c r="R2" s="160"/>
      <c r="S2" s="4"/>
      <c r="T2" s="4"/>
      <c r="U2" s="4"/>
      <c r="V2" s="161"/>
      <c r="W2" s="161"/>
      <c r="X2" s="161"/>
      <c r="Y2" s="4"/>
      <c r="Z2" s="160"/>
      <c r="AA2" s="4"/>
      <c r="AB2" s="4"/>
      <c r="AC2" s="4"/>
      <c r="AD2" s="161"/>
      <c r="AE2" s="161"/>
      <c r="AF2" s="161"/>
      <c r="AG2" s="4"/>
      <c r="AH2" s="160"/>
      <c r="AI2" s="4"/>
      <c r="AJ2" s="4"/>
      <c r="AK2" s="4"/>
      <c r="AL2" s="161"/>
      <c r="AM2" s="161"/>
      <c r="AN2" s="161"/>
      <c r="AO2" s="4"/>
      <c r="AP2" s="160"/>
      <c r="AQ2" s="4"/>
      <c r="AR2" s="4"/>
      <c r="AS2" s="4"/>
      <c r="AT2" s="161"/>
      <c r="AU2" s="161"/>
      <c r="AV2" s="161"/>
      <c r="AW2" s="4"/>
      <c r="AX2" s="160"/>
      <c r="AY2" s="4"/>
      <c r="AZ2" s="4"/>
      <c r="BA2" s="4"/>
      <c r="BB2" s="161"/>
      <c r="BC2" s="161"/>
      <c r="BD2" s="161"/>
      <c r="BE2" s="4"/>
      <c r="BF2" s="160"/>
      <c r="BG2" s="4"/>
      <c r="BH2" s="4"/>
      <c r="BI2" s="4"/>
      <c r="BJ2" s="161"/>
      <c r="BK2" s="161"/>
      <c r="BL2" s="161"/>
      <c r="BM2" s="4"/>
      <c r="BN2" s="160"/>
      <c r="BO2" s="4"/>
      <c r="BP2" s="4"/>
      <c r="BQ2" s="4"/>
      <c r="BR2" s="161"/>
      <c r="BS2" s="161"/>
      <c r="BT2" s="161"/>
      <c r="BU2" s="4"/>
      <c r="BV2" s="160"/>
      <c r="BW2" s="4"/>
      <c r="BX2" s="4"/>
      <c r="BY2" s="4"/>
      <c r="BZ2" s="161"/>
      <c r="CA2" s="161"/>
      <c r="CB2" s="161"/>
      <c r="CC2" s="4"/>
      <c r="CD2" s="160"/>
      <c r="CE2" s="4"/>
      <c r="CF2" s="4"/>
      <c r="CG2" s="4"/>
      <c r="CH2" s="161"/>
      <c r="CI2" s="161"/>
      <c r="CJ2" s="161"/>
      <c r="CK2" s="4"/>
      <c r="CL2" s="160"/>
      <c r="CM2" s="4"/>
      <c r="CN2" s="4"/>
      <c r="CO2" s="4"/>
      <c r="CP2" s="161"/>
      <c r="CQ2" s="161"/>
      <c r="CR2" s="161"/>
      <c r="CS2" s="4"/>
      <c r="CT2" s="160"/>
      <c r="CU2" s="4"/>
      <c r="CV2" s="4"/>
      <c r="CW2" s="4"/>
      <c r="CX2" s="161"/>
      <c r="CY2" s="161"/>
      <c r="CZ2" s="161"/>
      <c r="DA2" s="4"/>
      <c r="DB2" s="160"/>
      <c r="DC2" s="4"/>
      <c r="DD2" s="4"/>
      <c r="DE2" s="4"/>
      <c r="DF2" s="161"/>
      <c r="DG2" s="161"/>
      <c r="DH2" s="161"/>
      <c r="DI2" s="4"/>
      <c r="DJ2" s="160"/>
      <c r="DK2" s="4"/>
      <c r="DL2" s="4"/>
      <c r="DM2" s="4"/>
      <c r="DN2" s="161"/>
      <c r="DO2" s="161"/>
      <c r="DP2" s="161"/>
      <c r="DQ2" s="4"/>
      <c r="DR2" s="160"/>
      <c r="DS2" s="4"/>
      <c r="DT2" s="4"/>
      <c r="DU2" s="4"/>
      <c r="DV2" s="161"/>
      <c r="DW2" s="161"/>
      <c r="DX2" s="161"/>
      <c r="DY2" s="4"/>
      <c r="DZ2" s="160"/>
      <c r="EA2" s="4"/>
      <c r="EB2" s="4"/>
      <c r="EC2" s="4"/>
      <c r="ED2" s="161"/>
      <c r="EE2" s="161"/>
      <c r="EF2" s="161"/>
      <c r="EG2" s="4"/>
      <c r="EH2" s="160"/>
      <c r="EI2" s="4"/>
      <c r="EJ2" s="4"/>
      <c r="EK2" s="4"/>
      <c r="EL2" s="161"/>
      <c r="EM2" s="161"/>
      <c r="EN2" s="161"/>
      <c r="EO2" s="4"/>
      <c r="EP2" s="160"/>
      <c r="EQ2" s="4"/>
      <c r="ER2" s="4"/>
      <c r="ES2" s="4"/>
      <c r="ET2" s="161"/>
      <c r="EU2" s="161"/>
      <c r="EV2" s="161"/>
      <c r="EW2" s="4"/>
      <c r="EX2" s="160"/>
      <c r="EY2" s="4"/>
      <c r="EZ2" s="4"/>
      <c r="FA2" s="4"/>
      <c r="FB2" s="161"/>
      <c r="FC2" s="161"/>
      <c r="FD2" s="161"/>
      <c r="FE2" s="4"/>
      <c r="FF2" s="160"/>
      <c r="FG2" s="4"/>
      <c r="FH2" s="4"/>
      <c r="FI2" s="4"/>
      <c r="FJ2" s="161"/>
      <c r="FK2" s="161"/>
      <c r="FL2" s="161"/>
      <c r="FM2" s="4"/>
      <c r="FN2" s="160"/>
      <c r="FO2" s="4"/>
      <c r="FP2" s="4"/>
      <c r="FQ2" s="4"/>
      <c r="FR2" s="161"/>
      <c r="FS2" s="161"/>
      <c r="FT2" s="161"/>
      <c r="FU2" s="4"/>
      <c r="FV2" s="160"/>
      <c r="FW2" s="4"/>
      <c r="FX2" s="4"/>
      <c r="FY2" s="4"/>
      <c r="FZ2" s="161"/>
      <c r="GA2" s="161"/>
      <c r="GB2" s="161"/>
      <c r="GC2" s="4"/>
      <c r="GD2" s="160"/>
      <c r="GE2" s="4"/>
      <c r="GF2" s="4"/>
      <c r="GG2" s="4"/>
      <c r="GH2" s="161"/>
      <c r="GI2" s="161"/>
      <c r="GJ2" s="161"/>
      <c r="GK2" s="4"/>
      <c r="GL2" s="160"/>
      <c r="GM2" s="4"/>
      <c r="GN2" s="4"/>
      <c r="GO2" s="4"/>
      <c r="GP2" s="161"/>
      <c r="GQ2" s="161"/>
      <c r="GR2" s="161"/>
      <c r="GS2" s="4"/>
      <c r="GT2" s="160"/>
      <c r="GU2" s="4"/>
      <c r="GV2" s="4"/>
      <c r="GW2" s="4"/>
      <c r="GX2" s="161"/>
      <c r="GY2" s="161"/>
      <c r="GZ2" s="161"/>
      <c r="HA2" s="4"/>
      <c r="HB2" s="160"/>
      <c r="HC2" s="4"/>
      <c r="HD2" s="4"/>
      <c r="HE2" s="4"/>
      <c r="HF2" s="161"/>
      <c r="HG2" s="161"/>
      <c r="HH2" s="161"/>
      <c r="HI2" s="4"/>
      <c r="HJ2" s="160"/>
      <c r="HK2" s="4"/>
      <c r="HL2" s="4"/>
      <c r="HM2" s="4"/>
      <c r="HN2" s="161"/>
      <c r="HO2" s="161"/>
      <c r="HP2" s="161"/>
      <c r="HQ2" s="4"/>
      <c r="HR2" s="160"/>
      <c r="HS2" s="4"/>
      <c r="HT2" s="4"/>
      <c r="HU2" s="4"/>
      <c r="HV2" s="161"/>
      <c r="HW2" s="161"/>
      <c r="HX2" s="161"/>
      <c r="HY2" s="4"/>
      <c r="HZ2" s="160"/>
      <c r="IA2" s="4"/>
      <c r="IB2" s="4"/>
      <c r="IC2" s="4"/>
      <c r="ID2" s="161"/>
      <c r="IE2" s="161"/>
      <c r="IF2" s="161"/>
      <c r="IG2" s="4"/>
      <c r="IH2" s="160"/>
      <c r="II2" s="4"/>
      <c r="IJ2" s="4"/>
      <c r="IK2" s="4"/>
      <c r="IL2" s="161"/>
      <c r="IM2" s="161"/>
      <c r="IN2" s="161"/>
      <c r="IO2" s="4"/>
      <c r="IP2" s="160"/>
      <c r="IQ2" s="4"/>
      <c r="IR2" s="4"/>
      <c r="IS2" s="4"/>
      <c r="IT2" s="161"/>
      <c r="IU2" s="161"/>
      <c r="IV2" s="161"/>
      <c r="IW2" s="4"/>
      <c r="IX2" s="160"/>
      <c r="IY2" s="4"/>
      <c r="IZ2" s="4"/>
      <c r="JA2" s="4"/>
      <c r="JB2" s="161"/>
      <c r="JC2" s="161"/>
      <c r="JD2" s="161"/>
      <c r="JE2" s="4"/>
      <c r="JF2" s="160"/>
      <c r="JG2" s="4"/>
      <c r="JH2" s="4"/>
      <c r="JI2" s="4"/>
      <c r="JJ2" s="161"/>
      <c r="JK2" s="161"/>
      <c r="JL2" s="161"/>
      <c r="JM2" s="4"/>
      <c r="JN2" s="160"/>
      <c r="JO2" s="4"/>
      <c r="JP2" s="4"/>
      <c r="JQ2" s="4"/>
      <c r="JR2" s="161"/>
      <c r="JS2" s="161"/>
      <c r="JT2" s="161"/>
      <c r="JU2" s="4"/>
      <c r="JV2" s="160"/>
      <c r="JW2" s="4"/>
      <c r="JX2" s="4"/>
      <c r="JY2" s="4"/>
      <c r="JZ2" s="161"/>
      <c r="KA2" s="161"/>
      <c r="KB2" s="161"/>
      <c r="KC2" s="4"/>
      <c r="KD2" s="160"/>
      <c r="KE2" s="4"/>
      <c r="KF2" s="4"/>
      <c r="KG2" s="4"/>
      <c r="KH2" s="161"/>
      <c r="KI2" s="161"/>
      <c r="KJ2" s="161"/>
      <c r="KK2" s="4"/>
      <c r="KL2" s="160"/>
      <c r="KM2" s="4"/>
      <c r="KN2" s="4"/>
      <c r="KO2" s="4"/>
      <c r="KP2" s="161"/>
      <c r="KQ2" s="161"/>
      <c r="KR2" s="161"/>
      <c r="KS2" s="4"/>
      <c r="KT2" s="160"/>
      <c r="KU2" s="4"/>
      <c r="KV2" s="4"/>
      <c r="KW2" s="4"/>
      <c r="KX2" s="161"/>
      <c r="KY2" s="161"/>
      <c r="KZ2" s="161"/>
      <c r="LA2" s="4"/>
      <c r="LB2" s="160"/>
      <c r="LC2" s="4"/>
      <c r="LD2" s="4"/>
      <c r="LE2" s="4"/>
      <c r="LF2" s="161"/>
      <c r="LG2" s="161"/>
      <c r="LH2" s="161"/>
      <c r="LI2" s="4"/>
      <c r="LJ2" s="160"/>
      <c r="LK2" s="4"/>
      <c r="LL2" s="4"/>
      <c r="LM2" s="4"/>
      <c r="LN2" s="161"/>
      <c r="LO2" s="161"/>
      <c r="LP2" s="161"/>
      <c r="LQ2" s="4"/>
      <c r="LR2" s="160"/>
      <c r="LS2" s="4"/>
      <c r="LT2" s="4"/>
      <c r="LU2" s="4"/>
      <c r="LV2" s="161"/>
      <c r="LW2" s="161"/>
      <c r="LX2" s="161"/>
      <c r="LY2" s="4"/>
      <c r="LZ2" s="160"/>
      <c r="MA2" s="4"/>
      <c r="MB2" s="4"/>
      <c r="MC2" s="4"/>
      <c r="MD2" s="161"/>
      <c r="ME2" s="161"/>
      <c r="MF2" s="161"/>
      <c r="MG2" s="4"/>
      <c r="MH2" s="160"/>
      <c r="MI2" s="4"/>
      <c r="MJ2" s="4"/>
      <c r="MK2" s="4"/>
      <c r="ML2" s="161"/>
      <c r="MM2" s="161"/>
      <c r="MN2" s="161"/>
      <c r="MO2" s="4"/>
      <c r="MP2" s="160"/>
      <c r="MQ2" s="4"/>
      <c r="MR2" s="4"/>
      <c r="MS2" s="4"/>
      <c r="MT2" s="161"/>
      <c r="MU2" s="161"/>
      <c r="MV2" s="161"/>
      <c r="MW2" s="4"/>
      <c r="MX2" s="160"/>
      <c r="MY2" s="4"/>
      <c r="MZ2" s="4"/>
      <c r="NA2" s="4"/>
      <c r="NB2" s="161"/>
      <c r="NC2" s="161"/>
      <c r="ND2" s="161"/>
      <c r="NE2" s="4"/>
      <c r="NF2" s="160"/>
      <c r="NG2" s="4"/>
      <c r="NH2" s="4"/>
      <c r="NI2" s="4"/>
      <c r="NJ2" s="161"/>
      <c r="NK2" s="161"/>
      <c r="NL2" s="161"/>
      <c r="NM2" s="4"/>
      <c r="NN2" s="160"/>
      <c r="NO2" s="4"/>
      <c r="NP2" s="4"/>
      <c r="NQ2" s="4"/>
      <c r="NR2" s="161"/>
      <c r="NS2" s="161"/>
      <c r="NT2" s="161"/>
      <c r="NU2" s="4"/>
      <c r="NV2" s="160"/>
      <c r="NW2" s="4"/>
      <c r="NX2" s="4"/>
      <c r="NY2" s="4"/>
      <c r="NZ2" s="161"/>
      <c r="OA2" s="161"/>
      <c r="OB2" s="161"/>
      <c r="OC2" s="4"/>
      <c r="OD2" s="160"/>
      <c r="OE2" s="4"/>
      <c r="OF2" s="4"/>
      <c r="OG2" s="4"/>
      <c r="OH2" s="161"/>
      <c r="OI2" s="161"/>
      <c r="OJ2" s="161"/>
      <c r="OK2" s="4"/>
      <c r="OL2" s="160"/>
      <c r="OM2" s="4"/>
      <c r="ON2" s="4"/>
      <c r="OO2" s="4"/>
      <c r="OP2" s="161"/>
      <c r="OQ2" s="161"/>
      <c r="OR2" s="161"/>
      <c r="OS2" s="4"/>
      <c r="OT2" s="160"/>
      <c r="OU2" s="4"/>
      <c r="OV2" s="4"/>
      <c r="OW2" s="4"/>
      <c r="OX2" s="161"/>
      <c r="OY2" s="161"/>
      <c r="OZ2" s="161"/>
      <c r="PA2" s="4"/>
      <c r="PB2" s="160"/>
      <c r="PC2" s="4"/>
      <c r="PD2" s="4"/>
      <c r="PE2" s="4"/>
      <c r="PF2" s="161"/>
      <c r="PG2" s="161"/>
      <c r="PH2" s="161"/>
      <c r="PI2" s="4"/>
      <c r="PJ2" s="160"/>
      <c r="PK2" s="4"/>
      <c r="PL2" s="4"/>
      <c r="PM2" s="4"/>
      <c r="PN2" s="161"/>
      <c r="PO2" s="161"/>
      <c r="PP2" s="161"/>
      <c r="PQ2" s="4"/>
      <c r="PR2" s="160"/>
      <c r="PS2" s="4"/>
      <c r="PT2" s="4"/>
      <c r="PU2" s="4"/>
      <c r="PV2" s="161"/>
      <c r="PW2" s="161"/>
      <c r="PX2" s="161"/>
      <c r="PY2" s="4"/>
      <c r="PZ2" s="160"/>
      <c r="QA2" s="4"/>
      <c r="QB2" s="4"/>
      <c r="QC2" s="4"/>
      <c r="QD2" s="161"/>
      <c r="QE2" s="161"/>
      <c r="QF2" s="161"/>
      <c r="QG2" s="4"/>
      <c r="QH2" s="160"/>
      <c r="QI2" s="4"/>
      <c r="QJ2" s="4"/>
      <c r="QK2" s="4"/>
      <c r="QL2" s="161"/>
      <c r="QM2" s="161"/>
      <c r="QN2" s="161"/>
      <c r="QO2" s="4"/>
      <c r="QP2" s="160"/>
      <c r="QQ2" s="4"/>
      <c r="QR2" s="4"/>
      <c r="QS2" s="4"/>
      <c r="QT2" s="161"/>
      <c r="QU2" s="161"/>
      <c r="QV2" s="161"/>
      <c r="QW2" s="4"/>
      <c r="QX2" s="160"/>
      <c r="QY2" s="4"/>
      <c r="QZ2" s="4"/>
      <c r="RA2" s="4"/>
      <c r="RB2" s="161"/>
      <c r="RC2" s="161"/>
      <c r="RD2" s="161"/>
      <c r="RE2" s="4"/>
      <c r="RF2" s="160"/>
      <c r="RG2" s="4"/>
      <c r="RH2" s="4"/>
      <c r="RI2" s="4"/>
      <c r="RJ2" s="161"/>
      <c r="RK2" s="161"/>
      <c r="RL2" s="161"/>
      <c r="RM2" s="4"/>
      <c r="RN2" s="160"/>
      <c r="RO2" s="4"/>
      <c r="RP2" s="4"/>
      <c r="RQ2" s="4"/>
      <c r="RR2" s="161"/>
      <c r="RS2" s="161"/>
      <c r="RT2" s="161"/>
      <c r="RU2" s="4"/>
      <c r="RV2" s="160"/>
      <c r="RW2" s="4"/>
      <c r="RX2" s="4"/>
      <c r="RY2" s="4"/>
      <c r="RZ2" s="161"/>
      <c r="SA2" s="161"/>
      <c r="SB2" s="161"/>
      <c r="SC2" s="4"/>
      <c r="SD2" s="160"/>
      <c r="SE2" s="4"/>
      <c r="SF2" s="4"/>
      <c r="SG2" s="4"/>
      <c r="SH2" s="161"/>
      <c r="SI2" s="161"/>
      <c r="SJ2" s="161"/>
      <c r="SK2" s="4"/>
      <c r="SL2" s="160"/>
      <c r="SM2" s="4"/>
      <c r="SN2" s="4"/>
      <c r="SO2" s="4"/>
      <c r="SP2" s="161"/>
      <c r="SQ2" s="161"/>
      <c r="SR2" s="161"/>
      <c r="SS2" s="4"/>
      <c r="ST2" s="160"/>
      <c r="SU2" s="4"/>
      <c r="SV2" s="4"/>
      <c r="SW2" s="4"/>
      <c r="SX2" s="161"/>
      <c r="SY2" s="161"/>
      <c r="SZ2" s="161"/>
      <c r="TA2" s="4"/>
      <c r="TB2" s="160"/>
      <c r="TC2" s="4"/>
      <c r="TD2" s="4"/>
      <c r="TE2" s="4"/>
      <c r="TF2" s="161"/>
      <c r="TG2" s="161"/>
      <c r="TH2" s="161"/>
      <c r="TI2" s="4"/>
      <c r="TJ2" s="160"/>
      <c r="TK2" s="4"/>
      <c r="TL2" s="4"/>
      <c r="TM2" s="4"/>
      <c r="TN2" s="161"/>
      <c r="TO2" s="161"/>
      <c r="TP2" s="161"/>
      <c r="TQ2" s="4"/>
      <c r="TR2" s="160"/>
      <c r="TS2" s="4"/>
      <c r="TT2" s="4"/>
      <c r="TU2" s="4"/>
      <c r="TV2" s="161"/>
      <c r="TW2" s="161"/>
      <c r="TX2" s="161"/>
      <c r="TY2" s="4"/>
      <c r="TZ2" s="160"/>
      <c r="UA2" s="4"/>
      <c r="UB2" s="4"/>
      <c r="UC2" s="4"/>
      <c r="UD2" s="161"/>
      <c r="UE2" s="161"/>
      <c r="UF2" s="161"/>
      <c r="UG2" s="4"/>
      <c r="UH2" s="160"/>
      <c r="UI2" s="4"/>
      <c r="UJ2" s="4"/>
      <c r="UK2" s="4"/>
      <c r="UL2" s="161"/>
      <c r="UM2" s="161"/>
      <c r="UN2" s="161"/>
      <c r="UO2" s="4"/>
      <c r="UP2" s="160"/>
      <c r="UQ2" s="4"/>
      <c r="UR2" s="4"/>
      <c r="US2" s="4"/>
      <c r="UT2" s="161"/>
      <c r="UU2" s="161"/>
      <c r="UV2" s="161"/>
      <c r="UW2" s="4"/>
      <c r="UX2" s="160"/>
      <c r="UY2" s="4"/>
      <c r="UZ2" s="4"/>
      <c r="VA2" s="4"/>
      <c r="VB2" s="161"/>
      <c r="VC2" s="161"/>
      <c r="VD2" s="161"/>
      <c r="VE2" s="4"/>
      <c r="VF2" s="160"/>
      <c r="VG2" s="4"/>
      <c r="VH2" s="4"/>
      <c r="VI2" s="4"/>
      <c r="VJ2" s="161"/>
      <c r="VK2" s="161"/>
      <c r="VL2" s="161"/>
      <c r="VM2" s="4"/>
      <c r="VN2" s="160"/>
      <c r="VO2" s="4"/>
      <c r="VP2" s="4"/>
      <c r="VQ2" s="4"/>
      <c r="VR2" s="161"/>
      <c r="VS2" s="161"/>
      <c r="VT2" s="161"/>
      <c r="VU2" s="4"/>
      <c r="VV2" s="160"/>
      <c r="VW2" s="4"/>
      <c r="VX2" s="4"/>
      <c r="VY2" s="4"/>
      <c r="VZ2" s="161"/>
      <c r="WA2" s="161"/>
      <c r="WB2" s="161"/>
      <c r="WC2" s="4"/>
      <c r="WD2" s="160"/>
      <c r="WE2" s="4"/>
      <c r="WF2" s="4"/>
      <c r="WG2" s="4"/>
      <c r="WH2" s="161"/>
      <c r="WI2" s="161"/>
      <c r="WJ2" s="161"/>
      <c r="WK2" s="4"/>
      <c r="WL2" s="160"/>
      <c r="WM2" s="4"/>
      <c r="WN2" s="4"/>
      <c r="WO2" s="4"/>
      <c r="WP2" s="161"/>
      <c r="WQ2" s="161"/>
      <c r="WR2" s="161"/>
      <c r="WS2" s="4"/>
      <c r="WT2" s="160"/>
      <c r="WU2" s="4"/>
      <c r="WV2" s="4"/>
      <c r="WW2" s="4"/>
      <c r="WX2" s="161"/>
      <c r="WY2" s="161"/>
      <c r="WZ2" s="161"/>
      <c r="XA2" s="4"/>
      <c r="XB2" s="160"/>
      <c r="XC2" s="4"/>
      <c r="XD2" s="4"/>
      <c r="XE2" s="4"/>
      <c r="XF2" s="161"/>
      <c r="XG2" s="161"/>
      <c r="XH2" s="161"/>
      <c r="XI2" s="4"/>
      <c r="XJ2" s="160"/>
      <c r="XK2" s="4"/>
      <c r="XL2" s="4"/>
      <c r="XM2" s="4"/>
      <c r="XN2" s="161"/>
      <c r="XO2" s="161"/>
      <c r="XP2" s="161"/>
      <c r="XQ2" s="4"/>
      <c r="XR2" s="160"/>
      <c r="XS2" s="4"/>
      <c r="XT2" s="4"/>
      <c r="XU2" s="4"/>
      <c r="XV2" s="161"/>
      <c r="XW2" s="161"/>
      <c r="XX2" s="161"/>
      <c r="XY2" s="4"/>
      <c r="XZ2" s="160"/>
      <c r="YA2" s="4"/>
      <c r="YB2" s="4"/>
      <c r="YC2" s="4"/>
      <c r="YD2" s="161"/>
      <c r="YE2" s="161"/>
      <c r="YF2" s="161"/>
      <c r="YG2" s="4"/>
      <c r="YH2" s="160"/>
      <c r="YI2" s="4"/>
      <c r="YJ2" s="4"/>
      <c r="YK2" s="4"/>
      <c r="YL2" s="161"/>
      <c r="YM2" s="161"/>
      <c r="YN2" s="161"/>
      <c r="YO2" s="4"/>
      <c r="YP2" s="160"/>
      <c r="YQ2" s="4"/>
      <c r="YR2" s="4"/>
      <c r="YS2" s="4"/>
      <c r="YT2" s="161"/>
      <c r="YU2" s="161"/>
      <c r="YV2" s="161"/>
      <c r="YW2" s="4"/>
      <c r="YX2" s="160"/>
      <c r="YY2" s="4"/>
      <c r="YZ2" s="4"/>
      <c r="ZA2" s="4"/>
      <c r="ZB2" s="161"/>
      <c r="ZC2" s="161"/>
      <c r="ZD2" s="161"/>
      <c r="ZE2" s="4"/>
      <c r="ZF2" s="160"/>
      <c r="ZG2" s="4"/>
      <c r="ZH2" s="4"/>
      <c r="ZI2" s="4"/>
      <c r="ZJ2" s="161"/>
      <c r="ZK2" s="161"/>
      <c r="ZL2" s="161"/>
      <c r="ZM2" s="4"/>
      <c r="ZN2" s="160"/>
      <c r="ZO2" s="4"/>
      <c r="ZP2" s="4"/>
      <c r="ZQ2" s="4"/>
      <c r="ZR2" s="161"/>
      <c r="ZS2" s="161"/>
      <c r="ZT2" s="161"/>
      <c r="ZU2" s="4"/>
      <c r="ZV2" s="160"/>
      <c r="ZW2" s="4"/>
      <c r="ZX2" s="4"/>
      <c r="ZY2" s="4"/>
      <c r="ZZ2" s="161"/>
      <c r="AAA2" s="161"/>
      <c r="AAB2" s="161"/>
      <c r="AAC2" s="4"/>
      <c r="AAD2" s="160"/>
      <c r="AAE2" s="4"/>
      <c r="AAF2" s="4"/>
      <c r="AAG2" s="4"/>
      <c r="AAH2" s="161"/>
      <c r="AAI2" s="161"/>
      <c r="AAJ2" s="161"/>
      <c r="AAK2" s="4"/>
      <c r="AAL2" s="160"/>
      <c r="AAM2" s="4"/>
      <c r="AAN2" s="4"/>
      <c r="AAO2" s="4"/>
      <c r="AAP2" s="161"/>
      <c r="AAQ2" s="161"/>
      <c r="AAR2" s="161"/>
      <c r="AAS2" s="4"/>
      <c r="AAT2" s="160"/>
      <c r="AAU2" s="4"/>
      <c r="AAV2" s="4"/>
      <c r="AAW2" s="4"/>
      <c r="AAX2" s="161"/>
      <c r="AAY2" s="161"/>
      <c r="AAZ2" s="161"/>
      <c r="ABA2" s="4"/>
      <c r="ABB2" s="160"/>
      <c r="ABC2" s="4"/>
      <c r="ABD2" s="4"/>
      <c r="ABE2" s="4"/>
      <c r="ABF2" s="161"/>
      <c r="ABG2" s="161"/>
      <c r="ABH2" s="161"/>
      <c r="ABI2" s="4"/>
      <c r="ABJ2" s="160"/>
      <c r="ABK2" s="4"/>
      <c r="ABL2" s="4"/>
      <c r="ABM2" s="4"/>
      <c r="ABN2" s="161"/>
      <c r="ABO2" s="161"/>
      <c r="ABP2" s="161"/>
      <c r="ABQ2" s="4"/>
      <c r="ABR2" s="160"/>
      <c r="ABS2" s="4"/>
      <c r="ABT2" s="4"/>
      <c r="ABU2" s="4"/>
      <c r="ABV2" s="161"/>
      <c r="ABW2" s="161"/>
      <c r="ABX2" s="161"/>
      <c r="ABY2" s="4"/>
      <c r="ABZ2" s="160"/>
      <c r="ACA2" s="4"/>
      <c r="ACB2" s="4"/>
      <c r="ACC2" s="4"/>
      <c r="ACD2" s="161"/>
      <c r="ACE2" s="161"/>
      <c r="ACF2" s="161"/>
      <c r="ACG2" s="4"/>
      <c r="ACH2" s="160"/>
      <c r="ACI2" s="4"/>
      <c r="ACJ2" s="4"/>
      <c r="ACK2" s="4"/>
      <c r="ACL2" s="161"/>
      <c r="ACM2" s="161"/>
      <c r="ACN2" s="161"/>
      <c r="ACO2" s="4"/>
      <c r="ACP2" s="160"/>
      <c r="ACQ2" s="4"/>
      <c r="ACR2" s="4"/>
      <c r="ACS2" s="4"/>
      <c r="ACT2" s="161"/>
      <c r="ACU2" s="161"/>
      <c r="ACV2" s="161"/>
      <c r="ACW2" s="4"/>
      <c r="ACX2" s="160"/>
      <c r="ACY2" s="4"/>
      <c r="ACZ2" s="4"/>
      <c r="ADA2" s="4"/>
      <c r="ADB2" s="161"/>
      <c r="ADC2" s="161"/>
      <c r="ADD2" s="161"/>
      <c r="ADE2" s="4"/>
      <c r="ADF2" s="160"/>
      <c r="ADG2" s="4"/>
      <c r="ADH2" s="4"/>
      <c r="ADI2" s="4"/>
      <c r="ADJ2" s="161"/>
      <c r="ADK2" s="161"/>
      <c r="ADL2" s="161"/>
      <c r="ADM2" s="4"/>
      <c r="ADN2" s="160"/>
      <c r="ADO2" s="4"/>
      <c r="ADP2" s="4"/>
      <c r="ADQ2" s="4"/>
      <c r="ADR2" s="161"/>
      <c r="ADS2" s="161"/>
      <c r="ADT2" s="161"/>
      <c r="ADU2" s="4"/>
      <c r="ADV2" s="160"/>
      <c r="ADW2" s="4"/>
      <c r="ADX2" s="4"/>
      <c r="ADY2" s="4"/>
      <c r="ADZ2" s="161"/>
      <c r="AEA2" s="161"/>
      <c r="AEB2" s="161"/>
      <c r="AEC2" s="4"/>
      <c r="AED2" s="160"/>
      <c r="AEE2" s="4"/>
      <c r="AEF2" s="4"/>
      <c r="AEG2" s="4"/>
      <c r="AEH2" s="161"/>
      <c r="AEI2" s="161"/>
      <c r="AEJ2" s="161"/>
      <c r="AEK2" s="4"/>
      <c r="AEL2" s="160"/>
      <c r="AEM2" s="4"/>
      <c r="AEN2" s="4"/>
      <c r="AEO2" s="4"/>
      <c r="AEP2" s="161"/>
      <c r="AEQ2" s="161"/>
      <c r="AER2" s="161"/>
      <c r="AES2" s="4"/>
      <c r="AET2" s="160"/>
      <c r="AEU2" s="4"/>
      <c r="AEV2" s="4"/>
      <c r="AEW2" s="4"/>
      <c r="AEX2" s="161"/>
      <c r="AEY2" s="161"/>
      <c r="AEZ2" s="161"/>
      <c r="AFA2" s="4"/>
      <c r="AFB2" s="160"/>
      <c r="AFC2" s="4"/>
      <c r="AFD2" s="4"/>
      <c r="AFE2" s="4"/>
      <c r="AFF2" s="161"/>
      <c r="AFG2" s="161"/>
      <c r="AFH2" s="161"/>
      <c r="AFI2" s="4"/>
      <c r="AFJ2" s="160"/>
      <c r="AFK2" s="4"/>
      <c r="AFL2" s="4"/>
      <c r="AFM2" s="4"/>
      <c r="AFN2" s="161"/>
      <c r="AFO2" s="161"/>
      <c r="AFP2" s="161"/>
      <c r="AFQ2" s="4"/>
      <c r="AFR2" s="160"/>
      <c r="AFS2" s="4"/>
      <c r="AFT2" s="4"/>
      <c r="AFU2" s="4"/>
      <c r="AFV2" s="161"/>
      <c r="AFW2" s="161"/>
      <c r="AFX2" s="161"/>
      <c r="AFY2" s="4"/>
      <c r="AFZ2" s="160"/>
      <c r="AGA2" s="4"/>
      <c r="AGB2" s="4"/>
      <c r="AGC2" s="4"/>
      <c r="AGD2" s="161"/>
      <c r="AGE2" s="161"/>
      <c r="AGF2" s="161"/>
      <c r="AGG2" s="4"/>
      <c r="AGH2" s="160"/>
      <c r="AGI2" s="4"/>
      <c r="AGJ2" s="4"/>
      <c r="AGK2" s="4"/>
      <c r="AGL2" s="161"/>
      <c r="AGM2" s="161"/>
      <c r="AGN2" s="161"/>
      <c r="AGO2" s="4"/>
      <c r="AGP2" s="160"/>
      <c r="AGQ2" s="4"/>
      <c r="AGR2" s="4"/>
      <c r="AGS2" s="4"/>
      <c r="AGT2" s="161"/>
      <c r="AGU2" s="161"/>
      <c r="AGV2" s="161"/>
      <c r="AGW2" s="4"/>
      <c r="AGX2" s="160"/>
      <c r="AGY2" s="4"/>
      <c r="AGZ2" s="4"/>
      <c r="AHA2" s="4"/>
      <c r="AHB2" s="161"/>
      <c r="AHC2" s="161"/>
      <c r="AHD2" s="161"/>
      <c r="AHE2" s="4"/>
      <c r="AHF2" s="160"/>
      <c r="AHG2" s="4"/>
      <c r="AHH2" s="4"/>
      <c r="AHI2" s="4"/>
      <c r="AHJ2" s="161"/>
      <c r="AHK2" s="161"/>
      <c r="AHL2" s="161"/>
      <c r="AHM2" s="4"/>
      <c r="AHN2" s="160"/>
      <c r="AHO2" s="4"/>
      <c r="AHP2" s="4"/>
      <c r="AHQ2" s="4"/>
      <c r="AHR2" s="161"/>
      <c r="AHS2" s="161"/>
      <c r="AHT2" s="161"/>
      <c r="AHU2" s="4"/>
      <c r="AHV2" s="160"/>
      <c r="AHW2" s="4"/>
      <c r="AHX2" s="4"/>
      <c r="AHY2" s="4"/>
      <c r="AHZ2" s="161"/>
      <c r="AIA2" s="161"/>
      <c r="AIB2" s="161"/>
      <c r="AIC2" s="4"/>
      <c r="AID2" s="160"/>
      <c r="AIE2" s="4"/>
      <c r="AIF2" s="4"/>
      <c r="AIG2" s="4"/>
      <c r="AIH2" s="161"/>
      <c r="AII2" s="161"/>
      <c r="AIJ2" s="161"/>
      <c r="AIK2" s="4"/>
      <c r="AIL2" s="160"/>
      <c r="AIM2" s="4"/>
      <c r="AIN2" s="4"/>
      <c r="AIO2" s="4"/>
      <c r="AIP2" s="161"/>
      <c r="AIQ2" s="161"/>
      <c r="AIR2" s="161"/>
      <c r="AIS2" s="4"/>
      <c r="AIT2" s="160"/>
      <c r="AIU2" s="4"/>
      <c r="AIV2" s="4"/>
      <c r="AIW2" s="4"/>
      <c r="AIX2" s="161"/>
      <c r="AIY2" s="161"/>
      <c r="AIZ2" s="161"/>
      <c r="AJA2" s="4"/>
      <c r="AJB2" s="160"/>
      <c r="AJC2" s="4"/>
      <c r="AJD2" s="4"/>
      <c r="AJE2" s="4"/>
      <c r="AJF2" s="161"/>
      <c r="AJG2" s="161"/>
      <c r="AJH2" s="161"/>
      <c r="AJI2" s="4"/>
      <c r="AJJ2" s="160"/>
      <c r="AJK2" s="4"/>
      <c r="AJL2" s="4"/>
      <c r="AJM2" s="4"/>
      <c r="AJN2" s="161"/>
      <c r="AJO2" s="161"/>
      <c r="AJP2" s="161"/>
      <c r="AJQ2" s="4"/>
      <c r="AJR2" s="160"/>
      <c r="AJS2" s="4"/>
      <c r="AJT2" s="4"/>
      <c r="AJU2" s="4"/>
      <c r="AJV2" s="161"/>
      <c r="AJW2" s="161"/>
      <c r="AJX2" s="161"/>
      <c r="AJY2" s="4"/>
      <c r="AJZ2" s="160"/>
      <c r="AKA2" s="4"/>
      <c r="AKB2" s="4"/>
      <c r="AKC2" s="4"/>
      <c r="AKD2" s="161"/>
      <c r="AKE2" s="161"/>
      <c r="AKF2" s="161"/>
      <c r="AKG2" s="4"/>
      <c r="AKH2" s="160"/>
      <c r="AKI2" s="4"/>
      <c r="AKJ2" s="4"/>
      <c r="AKK2" s="4"/>
      <c r="AKL2" s="161"/>
      <c r="AKM2" s="161"/>
      <c r="AKN2" s="161"/>
      <c r="AKO2" s="4"/>
      <c r="AKP2" s="160"/>
      <c r="AKQ2" s="4"/>
      <c r="AKR2" s="4"/>
      <c r="AKS2" s="4"/>
      <c r="AKT2" s="161"/>
      <c r="AKU2" s="161"/>
      <c r="AKV2" s="161"/>
      <c r="AKW2" s="4"/>
      <c r="AKX2" s="160"/>
      <c r="AKY2" s="4"/>
      <c r="AKZ2" s="4"/>
      <c r="ALA2" s="4"/>
      <c r="ALB2" s="161"/>
      <c r="ALC2" s="161"/>
      <c r="ALD2" s="161"/>
      <c r="ALE2" s="4"/>
      <c r="ALF2" s="160"/>
      <c r="ALG2" s="4"/>
      <c r="ALH2" s="4"/>
      <c r="ALI2" s="4"/>
      <c r="ALJ2" s="161"/>
      <c r="ALK2" s="161"/>
      <c r="ALL2" s="161"/>
      <c r="ALM2" s="4"/>
      <c r="ALN2" s="160"/>
      <c r="ALO2" s="4"/>
      <c r="ALP2" s="4"/>
      <c r="ALQ2" s="4"/>
      <c r="ALR2" s="161"/>
      <c r="ALS2" s="161"/>
      <c r="ALT2" s="161"/>
      <c r="ALU2" s="4"/>
      <c r="ALV2" s="160"/>
      <c r="ALW2" s="4"/>
      <c r="ALX2" s="4"/>
      <c r="ALY2" s="4"/>
      <c r="ALZ2" s="161"/>
      <c r="AMA2" s="161"/>
      <c r="AMB2" s="161"/>
      <c r="AMC2" s="4"/>
      <c r="AMD2" s="160"/>
      <c r="AME2" s="4"/>
      <c r="AMF2" s="4"/>
      <c r="AMG2" s="4"/>
      <c r="AMH2" s="161"/>
      <c r="AMI2" s="161"/>
      <c r="AMJ2" s="161"/>
      <c r="AMK2" s="4"/>
      <c r="AML2" s="160"/>
      <c r="AMM2" s="4"/>
      <c r="AMN2" s="4"/>
      <c r="AMO2" s="4"/>
      <c r="AMP2" s="161"/>
      <c r="AMQ2" s="161"/>
      <c r="AMR2" s="161"/>
      <c r="AMS2" s="4"/>
      <c r="AMT2" s="160"/>
      <c r="AMU2" s="4"/>
      <c r="AMV2" s="4"/>
      <c r="AMW2" s="4"/>
      <c r="AMX2" s="161"/>
      <c r="AMY2" s="161"/>
      <c r="AMZ2" s="161"/>
      <c r="ANA2" s="4"/>
      <c r="ANB2" s="160"/>
      <c r="ANC2" s="4"/>
      <c r="AND2" s="4"/>
      <c r="ANE2" s="4"/>
      <c r="ANF2" s="161"/>
      <c r="ANG2" s="161"/>
      <c r="ANH2" s="161"/>
      <c r="ANI2" s="4"/>
      <c r="ANJ2" s="160"/>
      <c r="ANK2" s="4"/>
      <c r="ANL2" s="4"/>
      <c r="ANM2" s="4"/>
      <c r="ANN2" s="161"/>
      <c r="ANO2" s="161"/>
      <c r="ANP2" s="161"/>
      <c r="ANQ2" s="4"/>
      <c r="ANR2" s="160"/>
      <c r="ANS2" s="4"/>
      <c r="ANT2" s="4"/>
      <c r="ANU2" s="4"/>
      <c r="ANV2" s="161"/>
      <c r="ANW2" s="161"/>
      <c r="ANX2" s="161"/>
      <c r="ANY2" s="4"/>
      <c r="ANZ2" s="160"/>
      <c r="AOA2" s="4"/>
      <c r="AOB2" s="4"/>
      <c r="AOC2" s="4"/>
      <c r="AOD2" s="161"/>
      <c r="AOE2" s="161"/>
      <c r="AOF2" s="161"/>
      <c r="AOG2" s="4"/>
      <c r="AOH2" s="160"/>
      <c r="AOI2" s="4"/>
      <c r="AOJ2" s="4"/>
      <c r="AOK2" s="4"/>
      <c r="AOL2" s="161"/>
      <c r="AOM2" s="161"/>
      <c r="AON2" s="161"/>
      <c r="AOO2" s="4"/>
      <c r="AOP2" s="160"/>
      <c r="AOQ2" s="4"/>
      <c r="AOR2" s="4"/>
      <c r="AOS2" s="4"/>
      <c r="AOT2" s="161"/>
      <c r="AOU2" s="161"/>
      <c r="AOV2" s="161"/>
      <c r="AOW2" s="4"/>
      <c r="AOX2" s="160"/>
      <c r="AOY2" s="4"/>
      <c r="AOZ2" s="4"/>
      <c r="APA2" s="4"/>
      <c r="APB2" s="161"/>
      <c r="APC2" s="161"/>
      <c r="APD2" s="161"/>
      <c r="APE2" s="4"/>
      <c r="APF2" s="160"/>
      <c r="APG2" s="4"/>
      <c r="APH2" s="4"/>
      <c r="API2" s="4"/>
      <c r="APJ2" s="161"/>
      <c r="APK2" s="161"/>
      <c r="APL2" s="161"/>
      <c r="APM2" s="4"/>
      <c r="APN2" s="160"/>
      <c r="APO2" s="4"/>
      <c r="APP2" s="4"/>
      <c r="APQ2" s="4"/>
      <c r="APR2" s="161"/>
      <c r="APS2" s="161"/>
      <c r="APT2" s="161"/>
      <c r="APU2" s="4"/>
      <c r="APV2" s="160"/>
      <c r="APW2" s="4"/>
      <c r="APX2" s="4"/>
      <c r="APY2" s="4"/>
      <c r="APZ2" s="161"/>
      <c r="AQA2" s="161"/>
      <c r="AQB2" s="161"/>
      <c r="AQC2" s="4"/>
      <c r="AQD2" s="160"/>
      <c r="AQE2" s="4"/>
      <c r="AQF2" s="4"/>
      <c r="AQG2" s="4"/>
      <c r="AQH2" s="161"/>
      <c r="AQI2" s="161"/>
      <c r="AQJ2" s="161"/>
      <c r="AQK2" s="4"/>
      <c r="AQL2" s="160"/>
      <c r="AQM2" s="4"/>
      <c r="AQN2" s="4"/>
      <c r="AQO2" s="4"/>
      <c r="AQP2" s="161"/>
      <c r="AQQ2" s="161"/>
      <c r="AQR2" s="161"/>
      <c r="AQS2" s="4"/>
      <c r="AQT2" s="160"/>
      <c r="AQU2" s="4"/>
      <c r="AQV2" s="4"/>
      <c r="AQW2" s="4"/>
      <c r="AQX2" s="161"/>
      <c r="AQY2" s="161"/>
      <c r="AQZ2" s="161"/>
      <c r="ARA2" s="4"/>
      <c r="ARB2" s="160"/>
      <c r="ARC2" s="4"/>
      <c r="ARD2" s="4"/>
      <c r="ARE2" s="4"/>
      <c r="ARF2" s="161"/>
      <c r="ARG2" s="161"/>
      <c r="ARH2" s="161"/>
      <c r="ARI2" s="4"/>
      <c r="ARJ2" s="160"/>
      <c r="ARK2" s="4"/>
      <c r="ARL2" s="4"/>
      <c r="ARM2" s="4"/>
      <c r="ARN2" s="161"/>
      <c r="ARO2" s="161"/>
      <c r="ARP2" s="161"/>
      <c r="ARQ2" s="4"/>
      <c r="ARR2" s="160"/>
      <c r="ARS2" s="4"/>
      <c r="ART2" s="4"/>
      <c r="ARU2" s="4"/>
      <c r="ARV2" s="161"/>
      <c r="ARW2" s="161"/>
      <c r="ARX2" s="161"/>
      <c r="ARY2" s="4"/>
      <c r="ARZ2" s="160"/>
      <c r="ASA2" s="4"/>
      <c r="ASB2" s="4"/>
      <c r="ASC2" s="4"/>
      <c r="ASD2" s="161"/>
      <c r="ASE2" s="161"/>
      <c r="ASF2" s="161"/>
      <c r="ASG2" s="4"/>
      <c r="ASH2" s="160"/>
      <c r="ASI2" s="4"/>
      <c r="ASJ2" s="4"/>
      <c r="ASK2" s="4"/>
      <c r="ASL2" s="161"/>
      <c r="ASM2" s="161"/>
      <c r="ASN2" s="161"/>
      <c r="ASO2" s="4"/>
      <c r="ASP2" s="160"/>
      <c r="ASQ2" s="4"/>
      <c r="ASR2" s="4"/>
      <c r="ASS2" s="4"/>
      <c r="AST2" s="161"/>
      <c r="ASU2" s="161"/>
      <c r="ASV2" s="161"/>
      <c r="ASW2" s="4"/>
      <c r="ASX2" s="160"/>
      <c r="ASY2" s="4"/>
      <c r="ASZ2" s="4"/>
      <c r="ATA2" s="4"/>
      <c r="ATB2" s="161"/>
      <c r="ATC2" s="161"/>
      <c r="ATD2" s="161"/>
      <c r="ATE2" s="4"/>
      <c r="ATF2" s="160"/>
      <c r="ATG2" s="4"/>
      <c r="ATH2" s="4"/>
      <c r="ATI2" s="4"/>
      <c r="ATJ2" s="161"/>
      <c r="ATK2" s="161"/>
      <c r="ATL2" s="161"/>
      <c r="ATM2" s="4"/>
      <c r="ATN2" s="160"/>
      <c r="ATO2" s="4"/>
      <c r="ATP2" s="4"/>
      <c r="ATQ2" s="4"/>
      <c r="ATR2" s="161"/>
      <c r="ATS2" s="161"/>
      <c r="ATT2" s="161"/>
      <c r="ATU2" s="4"/>
      <c r="ATV2" s="160"/>
      <c r="ATW2" s="4"/>
      <c r="ATX2" s="4"/>
      <c r="ATY2" s="4"/>
      <c r="ATZ2" s="161"/>
      <c r="AUA2" s="161"/>
      <c r="AUB2" s="161"/>
      <c r="AUC2" s="4"/>
      <c r="AUD2" s="160"/>
      <c r="AUE2" s="4"/>
      <c r="AUF2" s="4"/>
      <c r="AUG2" s="4"/>
      <c r="AUH2" s="161"/>
      <c r="AUI2" s="161"/>
      <c r="AUJ2" s="161"/>
      <c r="AUK2" s="4"/>
      <c r="AUL2" s="160"/>
      <c r="AUM2" s="4"/>
      <c r="AUN2" s="4"/>
      <c r="AUO2" s="4"/>
      <c r="AUP2" s="161"/>
      <c r="AUQ2" s="161"/>
      <c r="AUR2" s="161"/>
      <c r="AUS2" s="4"/>
      <c r="AUT2" s="160"/>
      <c r="AUU2" s="4"/>
      <c r="AUV2" s="4"/>
      <c r="AUW2" s="4"/>
      <c r="AUX2" s="161"/>
      <c r="AUY2" s="161"/>
      <c r="AUZ2" s="161"/>
      <c r="AVA2" s="4"/>
      <c r="AVB2" s="160"/>
      <c r="AVC2" s="4"/>
      <c r="AVD2" s="4"/>
      <c r="AVE2" s="4"/>
      <c r="AVF2" s="161"/>
      <c r="AVG2" s="161"/>
      <c r="AVH2" s="161"/>
      <c r="AVI2" s="4"/>
      <c r="AVJ2" s="160"/>
      <c r="AVK2" s="4"/>
      <c r="AVL2" s="4"/>
      <c r="AVM2" s="4"/>
      <c r="AVN2" s="161"/>
      <c r="AVO2" s="161"/>
      <c r="AVP2" s="161"/>
      <c r="AVQ2" s="4"/>
      <c r="AVR2" s="160"/>
      <c r="AVS2" s="4"/>
      <c r="AVT2" s="4"/>
      <c r="AVU2" s="4"/>
      <c r="AVV2" s="161"/>
      <c r="AVW2" s="161"/>
      <c r="AVX2" s="161"/>
      <c r="AVY2" s="4"/>
      <c r="AVZ2" s="160"/>
      <c r="AWA2" s="4"/>
      <c r="AWB2" s="4"/>
      <c r="AWC2" s="4"/>
      <c r="AWD2" s="161"/>
      <c r="AWE2" s="161"/>
      <c r="AWF2" s="161"/>
      <c r="AWG2" s="4"/>
      <c r="AWH2" s="160"/>
      <c r="AWI2" s="4"/>
      <c r="AWJ2" s="4"/>
      <c r="AWK2" s="4"/>
      <c r="AWL2" s="161"/>
      <c r="AWM2" s="161"/>
      <c r="AWN2" s="161"/>
      <c r="AWO2" s="4"/>
      <c r="AWP2" s="160"/>
      <c r="AWQ2" s="4"/>
      <c r="AWR2" s="4"/>
      <c r="AWS2" s="4"/>
      <c r="AWT2" s="161"/>
      <c r="AWU2" s="161"/>
      <c r="AWV2" s="161"/>
      <c r="AWW2" s="4"/>
      <c r="AWX2" s="160"/>
      <c r="AWY2" s="4"/>
      <c r="AWZ2" s="4"/>
      <c r="AXA2" s="4"/>
      <c r="AXB2" s="161"/>
      <c r="AXC2" s="161"/>
      <c r="AXD2" s="161"/>
      <c r="AXE2" s="4"/>
      <c r="AXF2" s="160"/>
      <c r="AXG2" s="4"/>
      <c r="AXH2" s="4"/>
      <c r="AXI2" s="4"/>
      <c r="AXJ2" s="161"/>
      <c r="AXK2" s="161"/>
      <c r="AXL2" s="161"/>
      <c r="AXM2" s="4"/>
      <c r="AXN2" s="160"/>
      <c r="AXO2" s="4"/>
      <c r="AXP2" s="4"/>
      <c r="AXQ2" s="4"/>
      <c r="AXR2" s="161"/>
      <c r="AXS2" s="161"/>
      <c r="AXT2" s="161"/>
      <c r="AXU2" s="4"/>
      <c r="AXV2" s="160"/>
      <c r="AXW2" s="4"/>
      <c r="AXX2" s="4"/>
      <c r="AXY2" s="4"/>
      <c r="AXZ2" s="161"/>
      <c r="AYA2" s="161"/>
      <c r="AYB2" s="161"/>
      <c r="AYC2" s="4"/>
      <c r="AYD2" s="160"/>
      <c r="AYE2" s="4"/>
      <c r="AYF2" s="4"/>
      <c r="AYG2" s="4"/>
      <c r="AYH2" s="161"/>
      <c r="AYI2" s="161"/>
      <c r="AYJ2" s="161"/>
      <c r="AYK2" s="4"/>
      <c r="AYL2" s="160"/>
      <c r="AYM2" s="4"/>
      <c r="AYN2" s="4"/>
      <c r="AYO2" s="4"/>
      <c r="AYP2" s="161"/>
      <c r="AYQ2" s="161"/>
      <c r="AYR2" s="161"/>
      <c r="AYS2" s="4"/>
      <c r="AYT2" s="160"/>
      <c r="AYU2" s="4"/>
      <c r="AYV2" s="4"/>
      <c r="AYW2" s="4"/>
      <c r="AYX2" s="161"/>
      <c r="AYY2" s="161"/>
      <c r="AYZ2" s="161"/>
      <c r="AZA2" s="4"/>
      <c r="AZB2" s="160"/>
      <c r="AZC2" s="4"/>
      <c r="AZD2" s="4"/>
      <c r="AZE2" s="4"/>
      <c r="AZF2" s="161"/>
      <c r="AZG2" s="161"/>
      <c r="AZH2" s="161"/>
      <c r="AZI2" s="4"/>
      <c r="AZJ2" s="160"/>
      <c r="AZK2" s="4"/>
      <c r="AZL2" s="4"/>
      <c r="AZM2" s="4"/>
      <c r="AZN2" s="161"/>
      <c r="AZO2" s="161"/>
      <c r="AZP2" s="161"/>
      <c r="AZQ2" s="4"/>
      <c r="AZR2" s="160"/>
      <c r="AZS2" s="4"/>
      <c r="AZT2" s="4"/>
      <c r="AZU2" s="4"/>
      <c r="AZV2" s="161"/>
      <c r="AZW2" s="161"/>
      <c r="AZX2" s="161"/>
      <c r="AZY2" s="4"/>
      <c r="AZZ2" s="160"/>
      <c r="BAA2" s="4"/>
      <c r="BAB2" s="4"/>
      <c r="BAC2" s="4"/>
      <c r="BAD2" s="161"/>
      <c r="BAE2" s="161"/>
      <c r="BAF2" s="161"/>
      <c r="BAG2" s="4"/>
      <c r="BAH2" s="160"/>
      <c r="BAI2" s="4"/>
      <c r="BAJ2" s="4"/>
      <c r="BAK2" s="4"/>
      <c r="BAL2" s="161"/>
      <c r="BAM2" s="161"/>
      <c r="BAN2" s="161"/>
      <c r="BAO2" s="4"/>
      <c r="BAP2" s="160"/>
      <c r="BAQ2" s="4"/>
      <c r="BAR2" s="4"/>
      <c r="BAS2" s="4"/>
      <c r="BAT2" s="161"/>
      <c r="BAU2" s="161"/>
      <c r="BAV2" s="161"/>
      <c r="BAW2" s="4"/>
      <c r="BAX2" s="160"/>
      <c r="BAY2" s="4"/>
      <c r="BAZ2" s="4"/>
      <c r="BBA2" s="4"/>
      <c r="BBB2" s="161"/>
      <c r="BBC2" s="161"/>
      <c r="BBD2" s="161"/>
      <c r="BBE2" s="4"/>
      <c r="BBF2" s="160"/>
      <c r="BBG2" s="4"/>
      <c r="BBH2" s="4"/>
      <c r="BBI2" s="4"/>
      <c r="BBJ2" s="161"/>
      <c r="BBK2" s="161"/>
      <c r="BBL2" s="161"/>
      <c r="BBM2" s="4"/>
      <c r="BBN2" s="160"/>
      <c r="BBO2" s="4"/>
      <c r="BBP2" s="4"/>
      <c r="BBQ2" s="4"/>
      <c r="BBR2" s="161"/>
      <c r="BBS2" s="161"/>
      <c r="BBT2" s="161"/>
      <c r="BBU2" s="4"/>
      <c r="BBV2" s="160"/>
      <c r="BBW2" s="4"/>
      <c r="BBX2" s="4"/>
      <c r="BBY2" s="4"/>
      <c r="BBZ2" s="161"/>
      <c r="BCA2" s="161"/>
      <c r="BCB2" s="161"/>
      <c r="BCC2" s="4"/>
      <c r="BCD2" s="160"/>
      <c r="BCE2" s="4"/>
      <c r="BCF2" s="4"/>
      <c r="BCG2" s="4"/>
      <c r="BCH2" s="161"/>
      <c r="BCI2" s="161"/>
      <c r="BCJ2" s="161"/>
      <c r="BCK2" s="4"/>
      <c r="BCL2" s="160"/>
      <c r="BCM2" s="4"/>
      <c r="BCN2" s="4"/>
      <c r="BCO2" s="4"/>
      <c r="BCP2" s="161"/>
      <c r="BCQ2" s="161"/>
      <c r="BCR2" s="161"/>
      <c r="BCS2" s="4"/>
      <c r="BCT2" s="160"/>
      <c r="BCU2" s="4"/>
      <c r="BCV2" s="4"/>
      <c r="BCW2" s="4"/>
      <c r="BCX2" s="161"/>
      <c r="BCY2" s="161"/>
      <c r="BCZ2" s="161"/>
      <c r="BDA2" s="4"/>
      <c r="BDB2" s="160"/>
      <c r="BDC2" s="4"/>
      <c r="BDD2" s="4"/>
      <c r="BDE2" s="4"/>
      <c r="BDF2" s="161"/>
      <c r="BDG2" s="161"/>
      <c r="BDH2" s="161"/>
      <c r="BDI2" s="4"/>
      <c r="BDJ2" s="160"/>
      <c r="BDK2" s="4"/>
      <c r="BDL2" s="4"/>
      <c r="BDM2" s="4"/>
      <c r="BDN2" s="161"/>
      <c r="BDO2" s="161"/>
      <c r="BDP2" s="161"/>
      <c r="BDQ2" s="4"/>
      <c r="BDR2" s="160"/>
      <c r="BDS2" s="4"/>
      <c r="BDT2" s="4"/>
      <c r="BDU2" s="4"/>
      <c r="BDV2" s="161"/>
      <c r="BDW2" s="161"/>
      <c r="BDX2" s="161"/>
      <c r="BDY2" s="4"/>
      <c r="BDZ2" s="160"/>
      <c r="BEA2" s="4"/>
      <c r="BEB2" s="4"/>
      <c r="BEC2" s="4"/>
      <c r="BED2" s="161"/>
      <c r="BEE2" s="161"/>
      <c r="BEF2" s="161"/>
      <c r="BEG2" s="4"/>
      <c r="BEH2" s="160"/>
      <c r="BEI2" s="4"/>
      <c r="BEJ2" s="4"/>
      <c r="BEK2" s="4"/>
      <c r="BEL2" s="161"/>
      <c r="BEM2" s="161"/>
      <c r="BEN2" s="161"/>
      <c r="BEO2" s="4"/>
      <c r="BEP2" s="160"/>
      <c r="BEQ2" s="4"/>
      <c r="BER2" s="4"/>
      <c r="BES2" s="4"/>
      <c r="BET2" s="161"/>
      <c r="BEU2" s="161"/>
      <c r="BEV2" s="161"/>
      <c r="BEW2" s="4"/>
      <c r="BEX2" s="160"/>
      <c r="BEY2" s="4"/>
      <c r="BEZ2" s="4"/>
      <c r="BFA2" s="4"/>
      <c r="BFB2" s="161"/>
      <c r="BFC2" s="161"/>
      <c r="BFD2" s="161"/>
      <c r="BFE2" s="4"/>
      <c r="BFF2" s="160"/>
      <c r="BFG2" s="4"/>
      <c r="BFH2" s="4"/>
      <c r="BFI2" s="4"/>
      <c r="BFJ2" s="161"/>
      <c r="BFK2" s="161"/>
      <c r="BFL2" s="161"/>
      <c r="BFM2" s="4"/>
      <c r="BFN2" s="160"/>
      <c r="BFO2" s="4"/>
      <c r="BFP2" s="4"/>
      <c r="BFQ2" s="4"/>
      <c r="BFR2" s="161"/>
      <c r="BFS2" s="161"/>
      <c r="BFT2" s="161"/>
      <c r="BFU2" s="4"/>
      <c r="BFV2" s="160"/>
      <c r="BFW2" s="4"/>
      <c r="BFX2" s="4"/>
      <c r="BFY2" s="4"/>
      <c r="BFZ2" s="161"/>
      <c r="BGA2" s="161"/>
      <c r="BGB2" s="161"/>
      <c r="BGC2" s="4"/>
      <c r="BGD2" s="160"/>
      <c r="BGE2" s="4"/>
      <c r="BGF2" s="4"/>
      <c r="BGG2" s="4"/>
      <c r="BGH2" s="161"/>
      <c r="BGI2" s="161"/>
      <c r="BGJ2" s="161"/>
      <c r="BGK2" s="4"/>
      <c r="BGL2" s="160"/>
      <c r="BGM2" s="4"/>
      <c r="BGN2" s="4"/>
      <c r="BGO2" s="4"/>
      <c r="BGP2" s="161"/>
      <c r="BGQ2" s="161"/>
      <c r="BGR2" s="161"/>
      <c r="BGS2" s="4"/>
      <c r="BGT2" s="160"/>
      <c r="BGU2" s="4"/>
      <c r="BGV2" s="4"/>
      <c r="BGW2" s="4"/>
      <c r="BGX2" s="161"/>
      <c r="BGY2" s="161"/>
      <c r="BGZ2" s="161"/>
      <c r="BHA2" s="4"/>
      <c r="BHB2" s="160"/>
      <c r="BHC2" s="4"/>
      <c r="BHD2" s="4"/>
      <c r="BHE2" s="4"/>
      <c r="BHF2" s="161"/>
      <c r="BHG2" s="161"/>
      <c r="BHH2" s="161"/>
      <c r="BHI2" s="4"/>
      <c r="BHJ2" s="160"/>
      <c r="BHK2" s="4"/>
      <c r="BHL2" s="4"/>
      <c r="BHM2" s="4"/>
      <c r="BHN2" s="161"/>
      <c r="BHO2" s="161"/>
      <c r="BHP2" s="161"/>
      <c r="BHQ2" s="4"/>
      <c r="BHR2" s="160"/>
      <c r="BHS2" s="4"/>
      <c r="BHT2" s="4"/>
      <c r="BHU2" s="4"/>
      <c r="BHV2" s="161"/>
      <c r="BHW2" s="161"/>
      <c r="BHX2" s="161"/>
      <c r="BHY2" s="4"/>
      <c r="BHZ2" s="160"/>
      <c r="BIA2" s="4"/>
      <c r="BIB2" s="4"/>
      <c r="BIC2" s="4"/>
      <c r="BID2" s="161"/>
      <c r="BIE2" s="161"/>
      <c r="BIF2" s="161"/>
      <c r="BIG2" s="4"/>
      <c r="BIH2" s="160"/>
      <c r="BII2" s="4"/>
      <c r="BIJ2" s="4"/>
      <c r="BIK2" s="4"/>
      <c r="BIL2" s="161"/>
      <c r="BIM2" s="161"/>
      <c r="BIN2" s="161"/>
      <c r="BIO2" s="4"/>
      <c r="BIP2" s="160"/>
      <c r="BIQ2" s="4"/>
      <c r="BIR2" s="4"/>
      <c r="BIS2" s="4"/>
      <c r="BIT2" s="161"/>
      <c r="BIU2" s="161"/>
      <c r="BIV2" s="161"/>
      <c r="BIW2" s="4"/>
      <c r="BIX2" s="160"/>
      <c r="BIY2" s="4"/>
      <c r="BIZ2" s="4"/>
      <c r="BJA2" s="4"/>
      <c r="BJB2" s="161"/>
      <c r="BJC2" s="161"/>
      <c r="BJD2" s="161"/>
      <c r="BJE2" s="4"/>
      <c r="BJF2" s="160"/>
      <c r="BJG2" s="4"/>
      <c r="BJH2" s="4"/>
      <c r="BJI2" s="4"/>
      <c r="BJJ2" s="161"/>
      <c r="BJK2" s="161"/>
      <c r="BJL2" s="161"/>
      <c r="BJM2" s="4"/>
      <c r="BJN2" s="160"/>
      <c r="BJO2" s="4"/>
      <c r="BJP2" s="4"/>
      <c r="BJQ2" s="4"/>
      <c r="BJR2" s="161"/>
      <c r="BJS2" s="161"/>
      <c r="BJT2" s="161"/>
      <c r="BJU2" s="4"/>
      <c r="BJV2" s="160"/>
      <c r="BJW2" s="4"/>
      <c r="BJX2" s="4"/>
      <c r="BJY2" s="4"/>
      <c r="BJZ2" s="161"/>
      <c r="BKA2" s="161"/>
      <c r="BKB2" s="161"/>
      <c r="BKC2" s="4"/>
      <c r="BKD2" s="160"/>
      <c r="BKE2" s="4"/>
      <c r="BKF2" s="4"/>
      <c r="BKG2" s="4"/>
      <c r="BKH2" s="161"/>
      <c r="BKI2" s="161"/>
      <c r="BKJ2" s="161"/>
      <c r="BKK2" s="4"/>
      <c r="BKL2" s="160"/>
      <c r="BKM2" s="4"/>
      <c r="BKN2" s="4"/>
      <c r="BKO2" s="4"/>
      <c r="BKP2" s="161"/>
      <c r="BKQ2" s="161"/>
      <c r="BKR2" s="161"/>
      <c r="BKS2" s="4"/>
      <c r="BKT2" s="160"/>
      <c r="BKU2" s="4"/>
      <c r="BKV2" s="4"/>
      <c r="BKW2" s="4"/>
      <c r="BKX2" s="161"/>
      <c r="BKY2" s="161"/>
      <c r="BKZ2" s="161"/>
      <c r="BLA2" s="4"/>
      <c r="BLB2" s="160"/>
      <c r="BLC2" s="4"/>
      <c r="BLD2" s="4"/>
      <c r="BLE2" s="4"/>
      <c r="BLF2" s="161"/>
      <c r="BLG2" s="161"/>
      <c r="BLH2" s="161"/>
      <c r="BLI2" s="4"/>
      <c r="BLJ2" s="160"/>
      <c r="BLK2" s="4"/>
      <c r="BLL2" s="4"/>
      <c r="BLM2" s="4"/>
      <c r="BLN2" s="161"/>
      <c r="BLO2" s="161"/>
      <c r="BLP2" s="161"/>
      <c r="BLQ2" s="4"/>
      <c r="BLR2" s="160"/>
      <c r="BLS2" s="4"/>
      <c r="BLT2" s="4"/>
      <c r="BLU2" s="4"/>
      <c r="BLV2" s="161"/>
      <c r="BLW2" s="161"/>
      <c r="BLX2" s="161"/>
      <c r="BLY2" s="4"/>
      <c r="BLZ2" s="160"/>
      <c r="BMA2" s="4"/>
      <c r="BMB2" s="4"/>
      <c r="BMC2" s="4"/>
      <c r="BMD2" s="161"/>
      <c r="BME2" s="161"/>
      <c r="BMF2" s="161"/>
      <c r="BMG2" s="4"/>
      <c r="BMH2" s="160"/>
      <c r="BMI2" s="4"/>
      <c r="BMJ2" s="4"/>
      <c r="BMK2" s="4"/>
      <c r="BML2" s="161"/>
      <c r="BMM2" s="161"/>
      <c r="BMN2" s="161"/>
      <c r="BMO2" s="4"/>
      <c r="BMP2" s="160"/>
      <c r="BMQ2" s="4"/>
      <c r="BMR2" s="4"/>
      <c r="BMS2" s="4"/>
      <c r="BMT2" s="161"/>
      <c r="BMU2" s="161"/>
      <c r="BMV2" s="161"/>
      <c r="BMW2" s="4"/>
      <c r="BMX2" s="160"/>
      <c r="BMY2" s="4"/>
      <c r="BMZ2" s="4"/>
      <c r="BNA2" s="4"/>
      <c r="BNB2" s="161"/>
      <c r="BNC2" s="161"/>
      <c r="BND2" s="161"/>
      <c r="BNE2" s="4"/>
      <c r="BNF2" s="160"/>
      <c r="BNG2" s="4"/>
      <c r="BNH2" s="4"/>
      <c r="BNI2" s="4"/>
      <c r="BNJ2" s="161"/>
      <c r="BNK2" s="161"/>
      <c r="BNL2" s="161"/>
      <c r="BNM2" s="4"/>
      <c r="BNN2" s="160"/>
      <c r="BNO2" s="4"/>
      <c r="BNP2" s="4"/>
      <c r="BNQ2" s="4"/>
      <c r="BNR2" s="161"/>
      <c r="BNS2" s="161"/>
      <c r="BNT2" s="161"/>
      <c r="BNU2" s="4"/>
      <c r="BNV2" s="160"/>
      <c r="BNW2" s="4"/>
      <c r="BNX2" s="4"/>
      <c r="BNY2" s="4"/>
      <c r="BNZ2" s="161"/>
      <c r="BOA2" s="161"/>
      <c r="BOB2" s="161"/>
      <c r="BOC2" s="4"/>
      <c r="BOD2" s="160"/>
      <c r="BOE2" s="4"/>
      <c r="BOF2" s="4"/>
      <c r="BOG2" s="4"/>
      <c r="BOH2" s="161"/>
      <c r="BOI2" s="161"/>
      <c r="BOJ2" s="161"/>
      <c r="BOK2" s="4"/>
      <c r="BOL2" s="160"/>
      <c r="BOM2" s="4"/>
      <c r="BON2" s="4"/>
      <c r="BOO2" s="4"/>
      <c r="BOP2" s="161"/>
      <c r="BOQ2" s="161"/>
      <c r="BOR2" s="161"/>
      <c r="BOS2" s="4"/>
      <c r="BOT2" s="160"/>
      <c r="BOU2" s="4"/>
      <c r="BOV2" s="4"/>
      <c r="BOW2" s="4"/>
      <c r="BOX2" s="161"/>
      <c r="BOY2" s="161"/>
      <c r="BOZ2" s="161"/>
      <c r="BPA2" s="4"/>
      <c r="BPB2" s="160"/>
      <c r="BPC2" s="4"/>
      <c r="BPD2" s="4"/>
      <c r="BPE2" s="4"/>
      <c r="BPF2" s="161"/>
      <c r="BPG2" s="161"/>
      <c r="BPH2" s="161"/>
      <c r="BPI2" s="4"/>
      <c r="BPJ2" s="160"/>
      <c r="BPK2" s="4"/>
      <c r="BPL2" s="4"/>
      <c r="BPM2" s="4"/>
      <c r="BPN2" s="161"/>
      <c r="BPO2" s="161"/>
      <c r="BPP2" s="161"/>
      <c r="BPQ2" s="4"/>
      <c r="BPR2" s="160"/>
      <c r="BPS2" s="4"/>
      <c r="BPT2" s="4"/>
      <c r="BPU2" s="4"/>
      <c r="BPV2" s="161"/>
      <c r="BPW2" s="161"/>
      <c r="BPX2" s="161"/>
      <c r="BPY2" s="4"/>
      <c r="BPZ2" s="160"/>
      <c r="BQA2" s="4"/>
      <c r="BQB2" s="4"/>
      <c r="BQC2" s="4"/>
      <c r="BQD2" s="161"/>
      <c r="BQE2" s="161"/>
      <c r="BQF2" s="161"/>
      <c r="BQG2" s="4"/>
      <c r="BQH2" s="160"/>
      <c r="BQI2" s="4"/>
      <c r="BQJ2" s="4"/>
      <c r="BQK2" s="4"/>
      <c r="BQL2" s="161"/>
      <c r="BQM2" s="161"/>
      <c r="BQN2" s="161"/>
      <c r="BQO2" s="4"/>
      <c r="BQP2" s="160"/>
      <c r="BQQ2" s="4"/>
      <c r="BQR2" s="4"/>
      <c r="BQS2" s="4"/>
      <c r="BQT2" s="161"/>
      <c r="BQU2" s="161"/>
      <c r="BQV2" s="161"/>
      <c r="BQW2" s="4"/>
      <c r="BQX2" s="160"/>
      <c r="BQY2" s="4"/>
      <c r="BQZ2" s="4"/>
      <c r="BRA2" s="4"/>
      <c r="BRB2" s="161"/>
      <c r="BRC2" s="161"/>
      <c r="BRD2" s="161"/>
      <c r="BRE2" s="4"/>
      <c r="BRF2" s="160"/>
      <c r="BRG2" s="4"/>
      <c r="BRH2" s="4"/>
      <c r="BRI2" s="4"/>
      <c r="BRJ2" s="161"/>
      <c r="BRK2" s="161"/>
      <c r="BRL2" s="161"/>
      <c r="BRM2" s="4"/>
      <c r="BRN2" s="160"/>
      <c r="BRO2" s="4"/>
      <c r="BRP2" s="4"/>
      <c r="BRQ2" s="4"/>
      <c r="BRR2" s="161"/>
      <c r="BRS2" s="161"/>
      <c r="BRT2" s="161"/>
      <c r="BRU2" s="4"/>
      <c r="BRV2" s="160"/>
      <c r="BRW2" s="4"/>
      <c r="BRX2" s="4"/>
      <c r="BRY2" s="4"/>
      <c r="BRZ2" s="161"/>
      <c r="BSA2" s="161"/>
      <c r="BSB2" s="161"/>
      <c r="BSC2" s="4"/>
      <c r="BSD2" s="160"/>
      <c r="BSE2" s="4"/>
      <c r="BSF2" s="4"/>
      <c r="BSG2" s="4"/>
      <c r="BSH2" s="161"/>
      <c r="BSI2" s="161"/>
      <c r="BSJ2" s="161"/>
      <c r="BSK2" s="4"/>
      <c r="BSL2" s="160"/>
      <c r="BSM2" s="4"/>
      <c r="BSN2" s="4"/>
      <c r="BSO2" s="4"/>
      <c r="BSP2" s="161"/>
      <c r="BSQ2" s="161"/>
      <c r="BSR2" s="161"/>
      <c r="BSS2" s="4"/>
      <c r="BST2" s="160"/>
      <c r="BSU2" s="4"/>
      <c r="BSV2" s="4"/>
      <c r="BSW2" s="4"/>
      <c r="BSX2" s="161"/>
      <c r="BSY2" s="161"/>
      <c r="BSZ2" s="161"/>
      <c r="BTA2" s="4"/>
      <c r="BTB2" s="160"/>
      <c r="BTC2" s="4"/>
      <c r="BTD2" s="4"/>
      <c r="BTE2" s="4"/>
      <c r="BTF2" s="161"/>
      <c r="BTG2" s="161"/>
      <c r="BTH2" s="161"/>
      <c r="BTI2" s="4"/>
      <c r="BTJ2" s="160"/>
      <c r="BTK2" s="4"/>
      <c r="BTL2" s="4"/>
      <c r="BTM2" s="4"/>
      <c r="BTN2" s="161"/>
      <c r="BTO2" s="161"/>
      <c r="BTP2" s="161"/>
      <c r="BTQ2" s="4"/>
      <c r="BTR2" s="160"/>
      <c r="BTS2" s="4"/>
      <c r="BTT2" s="4"/>
      <c r="BTU2" s="4"/>
      <c r="BTV2" s="161"/>
      <c r="BTW2" s="161"/>
      <c r="BTX2" s="161"/>
      <c r="BTY2" s="4"/>
      <c r="BTZ2" s="160"/>
      <c r="BUA2" s="4"/>
      <c r="BUB2" s="4"/>
      <c r="BUC2" s="4"/>
      <c r="BUD2" s="161"/>
      <c r="BUE2" s="161"/>
      <c r="BUF2" s="161"/>
      <c r="BUG2" s="4"/>
      <c r="BUH2" s="160"/>
      <c r="BUI2" s="4"/>
      <c r="BUJ2" s="4"/>
      <c r="BUK2" s="4"/>
      <c r="BUL2" s="161"/>
      <c r="BUM2" s="161"/>
      <c r="BUN2" s="161"/>
      <c r="BUO2" s="4"/>
      <c r="BUP2" s="160"/>
      <c r="BUQ2" s="4"/>
      <c r="BUR2" s="4"/>
      <c r="BUS2" s="4"/>
      <c r="BUT2" s="161"/>
      <c r="BUU2" s="161"/>
      <c r="BUV2" s="161"/>
      <c r="BUW2" s="4"/>
      <c r="BUX2" s="160"/>
      <c r="BUY2" s="4"/>
      <c r="BUZ2" s="4"/>
      <c r="BVA2" s="4"/>
      <c r="BVB2" s="161"/>
      <c r="BVC2" s="161"/>
      <c r="BVD2" s="161"/>
      <c r="BVE2" s="4"/>
      <c r="BVF2" s="160"/>
      <c r="BVG2" s="4"/>
      <c r="BVH2" s="4"/>
      <c r="BVI2" s="4"/>
      <c r="BVJ2" s="161"/>
      <c r="BVK2" s="161"/>
      <c r="BVL2" s="161"/>
      <c r="BVM2" s="4"/>
      <c r="BVN2" s="160"/>
      <c r="BVO2" s="4"/>
      <c r="BVP2" s="4"/>
      <c r="BVQ2" s="4"/>
      <c r="BVR2" s="161"/>
      <c r="BVS2" s="161"/>
      <c r="BVT2" s="161"/>
      <c r="BVU2" s="4"/>
      <c r="BVV2" s="160"/>
      <c r="BVW2" s="4"/>
      <c r="BVX2" s="4"/>
      <c r="BVY2" s="4"/>
      <c r="BVZ2" s="161"/>
      <c r="BWA2" s="161"/>
      <c r="BWB2" s="161"/>
      <c r="BWC2" s="4"/>
      <c r="BWD2" s="160"/>
      <c r="BWE2" s="4"/>
      <c r="BWF2" s="4"/>
      <c r="BWG2" s="4"/>
      <c r="BWH2" s="161"/>
      <c r="BWI2" s="161"/>
      <c r="BWJ2" s="161"/>
      <c r="BWK2" s="4"/>
      <c r="BWL2" s="160"/>
      <c r="BWM2" s="4"/>
      <c r="BWN2" s="4"/>
      <c r="BWO2" s="4"/>
      <c r="BWP2" s="161"/>
      <c r="BWQ2" s="161"/>
      <c r="BWR2" s="161"/>
      <c r="BWS2" s="4"/>
      <c r="BWT2" s="160"/>
      <c r="BWU2" s="4"/>
      <c r="BWV2" s="4"/>
      <c r="BWW2" s="4"/>
      <c r="BWX2" s="161"/>
      <c r="BWY2" s="161"/>
      <c r="BWZ2" s="161"/>
      <c r="BXA2" s="4"/>
      <c r="BXB2" s="160"/>
      <c r="BXC2" s="4"/>
      <c r="BXD2" s="4"/>
      <c r="BXE2" s="4"/>
      <c r="BXF2" s="161"/>
      <c r="BXG2" s="161"/>
      <c r="BXH2" s="161"/>
      <c r="BXI2" s="4"/>
      <c r="BXJ2" s="160"/>
      <c r="BXK2" s="4"/>
      <c r="BXL2" s="4"/>
      <c r="BXM2" s="4"/>
      <c r="BXN2" s="161"/>
      <c r="BXO2" s="161"/>
      <c r="BXP2" s="161"/>
      <c r="BXQ2" s="4"/>
      <c r="BXR2" s="160"/>
      <c r="BXS2" s="4"/>
      <c r="BXT2" s="4"/>
      <c r="BXU2" s="4"/>
      <c r="BXV2" s="161"/>
      <c r="BXW2" s="161"/>
      <c r="BXX2" s="161"/>
      <c r="BXY2" s="4"/>
      <c r="BXZ2" s="160"/>
      <c r="BYA2" s="4"/>
      <c r="BYB2" s="4"/>
      <c r="BYC2" s="4"/>
      <c r="BYD2" s="161"/>
      <c r="BYE2" s="161"/>
      <c r="BYF2" s="161"/>
      <c r="BYG2" s="4"/>
      <c r="BYH2" s="160"/>
      <c r="BYI2" s="4"/>
      <c r="BYJ2" s="4"/>
      <c r="BYK2" s="4"/>
      <c r="BYL2" s="161"/>
      <c r="BYM2" s="161"/>
      <c r="BYN2" s="161"/>
      <c r="BYO2" s="4"/>
      <c r="BYP2" s="160"/>
      <c r="BYQ2" s="4"/>
      <c r="BYR2" s="4"/>
      <c r="BYS2" s="4"/>
      <c r="BYT2" s="161"/>
      <c r="BYU2" s="161"/>
      <c r="BYV2" s="161"/>
      <c r="BYW2" s="4"/>
      <c r="BYX2" s="160"/>
      <c r="BYY2" s="4"/>
      <c r="BYZ2" s="4"/>
      <c r="BZA2" s="4"/>
      <c r="BZB2" s="161"/>
      <c r="BZC2" s="161"/>
      <c r="BZD2" s="161"/>
      <c r="BZE2" s="4"/>
      <c r="BZF2" s="160"/>
      <c r="BZG2" s="4"/>
      <c r="BZH2" s="4"/>
      <c r="BZI2" s="4"/>
      <c r="BZJ2" s="161"/>
      <c r="BZK2" s="161"/>
      <c r="BZL2" s="161"/>
      <c r="BZM2" s="4"/>
      <c r="BZN2" s="160"/>
      <c r="BZO2" s="4"/>
      <c r="BZP2" s="4"/>
      <c r="BZQ2" s="4"/>
      <c r="BZR2" s="161"/>
      <c r="BZS2" s="161"/>
      <c r="BZT2" s="161"/>
      <c r="BZU2" s="4"/>
      <c r="BZV2" s="160"/>
      <c r="BZW2" s="4"/>
      <c r="BZX2" s="4"/>
      <c r="BZY2" s="4"/>
      <c r="BZZ2" s="161"/>
      <c r="CAA2" s="161"/>
      <c r="CAB2" s="161"/>
      <c r="CAC2" s="4"/>
      <c r="CAD2" s="160"/>
      <c r="CAE2" s="4"/>
      <c r="CAF2" s="4"/>
      <c r="CAG2" s="4"/>
      <c r="CAH2" s="161"/>
      <c r="CAI2" s="161"/>
      <c r="CAJ2" s="161"/>
      <c r="CAK2" s="4"/>
      <c r="CAL2" s="160"/>
      <c r="CAM2" s="4"/>
      <c r="CAN2" s="4"/>
      <c r="CAO2" s="4"/>
      <c r="CAP2" s="161"/>
      <c r="CAQ2" s="161"/>
      <c r="CAR2" s="161"/>
      <c r="CAS2" s="4"/>
      <c r="CAT2" s="160"/>
      <c r="CAU2" s="4"/>
      <c r="CAV2" s="4"/>
      <c r="CAW2" s="4"/>
      <c r="CAX2" s="161"/>
      <c r="CAY2" s="161"/>
      <c r="CAZ2" s="161"/>
      <c r="CBA2" s="4"/>
      <c r="CBB2" s="160"/>
      <c r="CBC2" s="4"/>
      <c r="CBD2" s="4"/>
      <c r="CBE2" s="4"/>
      <c r="CBF2" s="161"/>
      <c r="CBG2" s="161"/>
      <c r="CBH2" s="161"/>
      <c r="CBI2" s="4"/>
      <c r="CBJ2" s="160"/>
      <c r="CBK2" s="4"/>
      <c r="CBL2" s="4"/>
      <c r="CBM2" s="4"/>
      <c r="CBN2" s="161"/>
      <c r="CBO2" s="161"/>
      <c r="CBP2" s="161"/>
      <c r="CBQ2" s="4"/>
      <c r="CBR2" s="160"/>
      <c r="CBS2" s="4"/>
      <c r="CBT2" s="4"/>
      <c r="CBU2" s="4"/>
      <c r="CBV2" s="161"/>
      <c r="CBW2" s="161"/>
      <c r="CBX2" s="161"/>
      <c r="CBY2" s="4"/>
      <c r="CBZ2" s="160"/>
      <c r="CCA2" s="4"/>
      <c r="CCB2" s="4"/>
      <c r="CCC2" s="4"/>
      <c r="CCD2" s="161"/>
      <c r="CCE2" s="161"/>
      <c r="CCF2" s="161"/>
      <c r="CCG2" s="4"/>
      <c r="CCH2" s="160"/>
      <c r="CCI2" s="4"/>
      <c r="CCJ2" s="4"/>
      <c r="CCK2" s="4"/>
      <c r="CCL2" s="161"/>
      <c r="CCM2" s="161"/>
      <c r="CCN2" s="161"/>
      <c r="CCO2" s="4"/>
      <c r="CCP2" s="160"/>
      <c r="CCQ2" s="4"/>
      <c r="CCR2" s="4"/>
      <c r="CCS2" s="4"/>
      <c r="CCT2" s="161"/>
      <c r="CCU2" s="161"/>
      <c r="CCV2" s="161"/>
      <c r="CCW2" s="4"/>
      <c r="CCX2" s="160"/>
      <c r="CCY2" s="4"/>
      <c r="CCZ2" s="4"/>
      <c r="CDA2" s="4"/>
      <c r="CDB2" s="161"/>
      <c r="CDC2" s="161"/>
      <c r="CDD2" s="161"/>
      <c r="CDE2" s="4"/>
      <c r="CDF2" s="160"/>
      <c r="CDG2" s="4"/>
      <c r="CDH2" s="4"/>
      <c r="CDI2" s="4"/>
      <c r="CDJ2" s="161"/>
      <c r="CDK2" s="161"/>
      <c r="CDL2" s="161"/>
      <c r="CDM2" s="4"/>
      <c r="CDN2" s="160"/>
      <c r="CDO2" s="4"/>
      <c r="CDP2" s="4"/>
      <c r="CDQ2" s="4"/>
      <c r="CDR2" s="161"/>
      <c r="CDS2" s="161"/>
      <c r="CDT2" s="161"/>
      <c r="CDU2" s="4"/>
      <c r="CDV2" s="160"/>
      <c r="CDW2" s="4"/>
      <c r="CDX2" s="4"/>
      <c r="CDY2" s="4"/>
      <c r="CDZ2" s="161"/>
      <c r="CEA2" s="161"/>
      <c r="CEB2" s="161"/>
      <c r="CEC2" s="4"/>
      <c r="CED2" s="160"/>
      <c r="CEE2" s="4"/>
      <c r="CEF2" s="4"/>
      <c r="CEG2" s="4"/>
      <c r="CEH2" s="161"/>
      <c r="CEI2" s="161"/>
      <c r="CEJ2" s="161"/>
      <c r="CEK2" s="4"/>
      <c r="CEL2" s="160"/>
      <c r="CEM2" s="4"/>
      <c r="CEN2" s="4"/>
      <c r="CEO2" s="4"/>
      <c r="CEP2" s="161"/>
      <c r="CEQ2" s="161"/>
      <c r="CER2" s="161"/>
      <c r="CES2" s="4"/>
      <c r="CET2" s="160"/>
      <c r="CEU2" s="4"/>
      <c r="CEV2" s="4"/>
      <c r="CEW2" s="4"/>
      <c r="CEX2" s="161"/>
      <c r="CEY2" s="161"/>
      <c r="CEZ2" s="161"/>
      <c r="CFA2" s="4"/>
      <c r="CFB2" s="160"/>
      <c r="CFC2" s="4"/>
      <c r="CFD2" s="4"/>
      <c r="CFE2" s="4"/>
      <c r="CFF2" s="161"/>
      <c r="CFG2" s="161"/>
      <c r="CFH2" s="161"/>
      <c r="CFI2" s="4"/>
      <c r="CFJ2" s="160"/>
      <c r="CFK2" s="4"/>
      <c r="CFL2" s="4"/>
      <c r="CFM2" s="4"/>
      <c r="CFN2" s="161"/>
      <c r="CFO2" s="161"/>
      <c r="CFP2" s="161"/>
      <c r="CFQ2" s="4"/>
      <c r="CFR2" s="160"/>
      <c r="CFS2" s="4"/>
      <c r="CFT2" s="4"/>
      <c r="CFU2" s="4"/>
      <c r="CFV2" s="161"/>
      <c r="CFW2" s="161"/>
      <c r="CFX2" s="161"/>
      <c r="CFY2" s="4"/>
      <c r="CFZ2" s="160"/>
      <c r="CGA2" s="4"/>
      <c r="CGB2" s="4"/>
      <c r="CGC2" s="4"/>
      <c r="CGD2" s="161"/>
      <c r="CGE2" s="161"/>
      <c r="CGF2" s="161"/>
      <c r="CGG2" s="4"/>
      <c r="CGH2" s="160"/>
      <c r="CGI2" s="4"/>
      <c r="CGJ2" s="4"/>
      <c r="CGK2" s="4"/>
      <c r="CGL2" s="161"/>
      <c r="CGM2" s="161"/>
      <c r="CGN2" s="161"/>
      <c r="CGO2" s="4"/>
      <c r="CGP2" s="160"/>
      <c r="CGQ2" s="4"/>
      <c r="CGR2" s="4"/>
      <c r="CGS2" s="4"/>
      <c r="CGT2" s="161"/>
      <c r="CGU2" s="161"/>
      <c r="CGV2" s="161"/>
      <c r="CGW2" s="4"/>
      <c r="CGX2" s="160"/>
      <c r="CGY2" s="4"/>
      <c r="CGZ2" s="4"/>
      <c r="CHA2" s="4"/>
      <c r="CHB2" s="161"/>
      <c r="CHC2" s="161"/>
      <c r="CHD2" s="161"/>
      <c r="CHE2" s="4"/>
      <c r="CHF2" s="160"/>
      <c r="CHG2" s="4"/>
      <c r="CHH2" s="4"/>
      <c r="CHI2" s="4"/>
      <c r="CHJ2" s="161"/>
      <c r="CHK2" s="161"/>
      <c r="CHL2" s="161"/>
      <c r="CHM2" s="4"/>
      <c r="CHN2" s="160"/>
      <c r="CHO2" s="4"/>
      <c r="CHP2" s="4"/>
      <c r="CHQ2" s="4"/>
      <c r="CHR2" s="161"/>
      <c r="CHS2" s="161"/>
      <c r="CHT2" s="161"/>
      <c r="CHU2" s="4"/>
      <c r="CHV2" s="160"/>
      <c r="CHW2" s="4"/>
      <c r="CHX2" s="4"/>
      <c r="CHY2" s="4"/>
      <c r="CHZ2" s="161"/>
      <c r="CIA2" s="161"/>
      <c r="CIB2" s="161"/>
      <c r="CIC2" s="4"/>
      <c r="CID2" s="160"/>
      <c r="CIE2" s="4"/>
      <c r="CIF2" s="4"/>
      <c r="CIG2" s="4"/>
      <c r="CIH2" s="161"/>
      <c r="CII2" s="161"/>
      <c r="CIJ2" s="161"/>
      <c r="CIK2" s="4"/>
      <c r="CIL2" s="160"/>
      <c r="CIM2" s="4"/>
      <c r="CIN2" s="4"/>
      <c r="CIO2" s="4"/>
      <c r="CIP2" s="161"/>
      <c r="CIQ2" s="161"/>
      <c r="CIR2" s="161"/>
      <c r="CIS2" s="4"/>
      <c r="CIT2" s="160"/>
      <c r="CIU2" s="4"/>
      <c r="CIV2" s="4"/>
      <c r="CIW2" s="4"/>
      <c r="CIX2" s="161"/>
      <c r="CIY2" s="161"/>
      <c r="CIZ2" s="161"/>
      <c r="CJA2" s="4"/>
      <c r="CJB2" s="160"/>
      <c r="CJC2" s="4"/>
      <c r="CJD2" s="4"/>
      <c r="CJE2" s="4"/>
      <c r="CJF2" s="161"/>
      <c r="CJG2" s="161"/>
      <c r="CJH2" s="161"/>
      <c r="CJI2" s="4"/>
      <c r="CJJ2" s="160"/>
      <c r="CJK2" s="4"/>
      <c r="CJL2" s="4"/>
      <c r="CJM2" s="4"/>
      <c r="CJN2" s="161"/>
      <c r="CJO2" s="161"/>
      <c r="CJP2" s="161"/>
      <c r="CJQ2" s="4"/>
      <c r="CJR2" s="160"/>
      <c r="CJS2" s="4"/>
      <c r="CJT2" s="4"/>
      <c r="CJU2" s="4"/>
      <c r="CJV2" s="161"/>
      <c r="CJW2" s="161"/>
      <c r="CJX2" s="161"/>
      <c r="CJY2" s="4"/>
      <c r="CJZ2" s="160"/>
      <c r="CKA2" s="4"/>
      <c r="CKB2" s="4"/>
      <c r="CKC2" s="4"/>
      <c r="CKD2" s="161"/>
      <c r="CKE2" s="161"/>
      <c r="CKF2" s="161"/>
      <c r="CKG2" s="4"/>
      <c r="CKH2" s="160"/>
      <c r="CKI2" s="4"/>
      <c r="CKJ2" s="4"/>
      <c r="CKK2" s="4"/>
      <c r="CKL2" s="161"/>
      <c r="CKM2" s="161"/>
      <c r="CKN2" s="161"/>
      <c r="CKO2" s="4"/>
      <c r="CKP2" s="160"/>
      <c r="CKQ2" s="4"/>
      <c r="CKR2" s="4"/>
      <c r="CKS2" s="4"/>
      <c r="CKT2" s="161"/>
      <c r="CKU2" s="161"/>
      <c r="CKV2" s="161"/>
      <c r="CKW2" s="4"/>
      <c r="CKX2" s="160"/>
      <c r="CKY2" s="4"/>
      <c r="CKZ2" s="4"/>
      <c r="CLA2" s="4"/>
      <c r="CLB2" s="161"/>
      <c r="CLC2" s="161"/>
      <c r="CLD2" s="161"/>
      <c r="CLE2" s="4"/>
      <c r="CLF2" s="160"/>
      <c r="CLG2" s="4"/>
      <c r="CLH2" s="4"/>
      <c r="CLI2" s="4"/>
      <c r="CLJ2" s="161"/>
      <c r="CLK2" s="161"/>
      <c r="CLL2" s="161"/>
      <c r="CLM2" s="4"/>
      <c r="CLN2" s="160"/>
      <c r="CLO2" s="4"/>
      <c r="CLP2" s="4"/>
      <c r="CLQ2" s="4"/>
      <c r="CLR2" s="161"/>
      <c r="CLS2" s="161"/>
      <c r="CLT2" s="161"/>
      <c r="CLU2" s="4"/>
      <c r="CLV2" s="160"/>
      <c r="CLW2" s="4"/>
      <c r="CLX2" s="4"/>
      <c r="CLY2" s="4"/>
      <c r="CLZ2" s="161"/>
      <c r="CMA2" s="161"/>
      <c r="CMB2" s="161"/>
      <c r="CMC2" s="4"/>
      <c r="CMD2" s="160"/>
      <c r="CME2" s="4"/>
      <c r="CMF2" s="4"/>
      <c r="CMG2" s="4"/>
      <c r="CMH2" s="161"/>
      <c r="CMI2" s="161"/>
      <c r="CMJ2" s="161"/>
      <c r="CMK2" s="4"/>
      <c r="CML2" s="160"/>
      <c r="CMM2" s="4"/>
      <c r="CMN2" s="4"/>
      <c r="CMO2" s="4"/>
      <c r="CMP2" s="161"/>
      <c r="CMQ2" s="161"/>
      <c r="CMR2" s="161"/>
      <c r="CMS2" s="4"/>
      <c r="CMT2" s="160"/>
      <c r="CMU2" s="4"/>
      <c r="CMV2" s="4"/>
      <c r="CMW2" s="4"/>
      <c r="CMX2" s="161"/>
      <c r="CMY2" s="161"/>
      <c r="CMZ2" s="161"/>
      <c r="CNA2" s="4"/>
      <c r="CNB2" s="160"/>
      <c r="CNC2" s="4"/>
      <c r="CND2" s="4"/>
      <c r="CNE2" s="4"/>
      <c r="CNF2" s="161"/>
      <c r="CNG2" s="161"/>
      <c r="CNH2" s="161"/>
      <c r="CNI2" s="4"/>
      <c r="CNJ2" s="160"/>
      <c r="CNK2" s="4"/>
      <c r="CNL2" s="4"/>
      <c r="CNM2" s="4"/>
      <c r="CNN2" s="161"/>
      <c r="CNO2" s="161"/>
      <c r="CNP2" s="161"/>
      <c r="CNQ2" s="4"/>
      <c r="CNR2" s="160"/>
      <c r="CNS2" s="4"/>
      <c r="CNT2" s="4"/>
      <c r="CNU2" s="4"/>
      <c r="CNV2" s="161"/>
      <c r="CNW2" s="161"/>
      <c r="CNX2" s="161"/>
      <c r="CNY2" s="4"/>
      <c r="CNZ2" s="160"/>
      <c r="COA2" s="4"/>
      <c r="COB2" s="4"/>
      <c r="COC2" s="4"/>
      <c r="COD2" s="161"/>
      <c r="COE2" s="161"/>
      <c r="COF2" s="161"/>
      <c r="COG2" s="4"/>
      <c r="COH2" s="160"/>
      <c r="COI2" s="4"/>
      <c r="COJ2" s="4"/>
      <c r="COK2" s="4"/>
      <c r="COL2" s="161"/>
      <c r="COM2" s="161"/>
      <c r="CON2" s="161"/>
      <c r="COO2" s="4"/>
      <c r="COP2" s="160"/>
      <c r="COQ2" s="4"/>
      <c r="COR2" s="4"/>
      <c r="COS2" s="4"/>
      <c r="COT2" s="161"/>
      <c r="COU2" s="161"/>
      <c r="COV2" s="161"/>
      <c r="COW2" s="4"/>
      <c r="COX2" s="160"/>
      <c r="COY2" s="4"/>
      <c r="COZ2" s="4"/>
      <c r="CPA2" s="4"/>
      <c r="CPB2" s="161"/>
      <c r="CPC2" s="161"/>
      <c r="CPD2" s="161"/>
      <c r="CPE2" s="4"/>
      <c r="CPF2" s="160"/>
      <c r="CPG2" s="4"/>
      <c r="CPH2" s="4"/>
      <c r="CPI2" s="4"/>
      <c r="CPJ2" s="161"/>
      <c r="CPK2" s="161"/>
      <c r="CPL2" s="161"/>
      <c r="CPM2" s="4"/>
      <c r="CPN2" s="160"/>
      <c r="CPO2" s="4"/>
      <c r="CPP2" s="4"/>
      <c r="CPQ2" s="4"/>
      <c r="CPR2" s="161"/>
      <c r="CPS2" s="161"/>
      <c r="CPT2" s="161"/>
      <c r="CPU2" s="4"/>
      <c r="CPV2" s="160"/>
      <c r="CPW2" s="4"/>
      <c r="CPX2" s="4"/>
      <c r="CPY2" s="4"/>
      <c r="CPZ2" s="161"/>
      <c r="CQA2" s="161"/>
      <c r="CQB2" s="161"/>
      <c r="CQC2" s="4"/>
      <c r="CQD2" s="160"/>
      <c r="CQE2" s="4"/>
      <c r="CQF2" s="4"/>
      <c r="CQG2" s="4"/>
      <c r="CQH2" s="161"/>
      <c r="CQI2" s="161"/>
      <c r="CQJ2" s="161"/>
      <c r="CQK2" s="4"/>
      <c r="CQL2" s="160"/>
      <c r="CQM2" s="4"/>
      <c r="CQN2" s="4"/>
      <c r="CQO2" s="4"/>
      <c r="CQP2" s="161"/>
      <c r="CQQ2" s="161"/>
      <c r="CQR2" s="161"/>
      <c r="CQS2" s="4"/>
      <c r="CQT2" s="160"/>
      <c r="CQU2" s="4"/>
      <c r="CQV2" s="4"/>
      <c r="CQW2" s="4"/>
      <c r="CQX2" s="161"/>
      <c r="CQY2" s="161"/>
      <c r="CQZ2" s="161"/>
      <c r="CRA2" s="4"/>
      <c r="CRB2" s="160"/>
      <c r="CRC2" s="4"/>
      <c r="CRD2" s="4"/>
      <c r="CRE2" s="4"/>
      <c r="CRF2" s="161"/>
      <c r="CRG2" s="161"/>
      <c r="CRH2" s="161"/>
      <c r="CRI2" s="4"/>
      <c r="CRJ2" s="160"/>
      <c r="CRK2" s="4"/>
      <c r="CRL2" s="4"/>
      <c r="CRM2" s="4"/>
      <c r="CRN2" s="161"/>
      <c r="CRO2" s="161"/>
      <c r="CRP2" s="161"/>
      <c r="CRQ2" s="4"/>
      <c r="CRR2" s="160"/>
      <c r="CRS2" s="4"/>
      <c r="CRT2" s="4"/>
      <c r="CRU2" s="4"/>
      <c r="CRV2" s="161"/>
      <c r="CRW2" s="161"/>
      <c r="CRX2" s="161"/>
      <c r="CRY2" s="4"/>
      <c r="CRZ2" s="160"/>
      <c r="CSA2" s="4"/>
      <c r="CSB2" s="4"/>
      <c r="CSC2" s="4"/>
      <c r="CSD2" s="161"/>
      <c r="CSE2" s="161"/>
      <c r="CSF2" s="161"/>
      <c r="CSG2" s="4"/>
      <c r="CSH2" s="160"/>
      <c r="CSI2" s="4"/>
      <c r="CSJ2" s="4"/>
      <c r="CSK2" s="4"/>
      <c r="CSL2" s="161"/>
      <c r="CSM2" s="161"/>
      <c r="CSN2" s="161"/>
      <c r="CSO2" s="4"/>
      <c r="CSP2" s="160"/>
      <c r="CSQ2" s="4"/>
      <c r="CSR2" s="4"/>
      <c r="CSS2" s="4"/>
      <c r="CST2" s="161"/>
      <c r="CSU2" s="161"/>
      <c r="CSV2" s="161"/>
      <c r="CSW2" s="4"/>
      <c r="CSX2" s="160"/>
      <c r="CSY2" s="4"/>
      <c r="CSZ2" s="4"/>
      <c r="CTA2" s="4"/>
      <c r="CTB2" s="161"/>
      <c r="CTC2" s="161"/>
      <c r="CTD2" s="161"/>
      <c r="CTE2" s="4"/>
      <c r="CTF2" s="160"/>
      <c r="CTG2" s="4"/>
      <c r="CTH2" s="4"/>
      <c r="CTI2" s="4"/>
      <c r="CTJ2" s="161"/>
      <c r="CTK2" s="161"/>
      <c r="CTL2" s="161"/>
      <c r="CTM2" s="4"/>
      <c r="CTN2" s="160"/>
      <c r="CTO2" s="4"/>
      <c r="CTP2" s="4"/>
      <c r="CTQ2" s="4"/>
      <c r="CTR2" s="161"/>
      <c r="CTS2" s="161"/>
      <c r="CTT2" s="161"/>
      <c r="CTU2" s="4"/>
      <c r="CTV2" s="160"/>
      <c r="CTW2" s="4"/>
      <c r="CTX2" s="4"/>
      <c r="CTY2" s="4"/>
      <c r="CTZ2" s="161"/>
      <c r="CUA2" s="161"/>
      <c r="CUB2" s="161"/>
      <c r="CUC2" s="4"/>
      <c r="CUD2" s="160"/>
      <c r="CUE2" s="4"/>
      <c r="CUF2" s="4"/>
      <c r="CUG2" s="4"/>
      <c r="CUH2" s="161"/>
      <c r="CUI2" s="161"/>
      <c r="CUJ2" s="161"/>
      <c r="CUK2" s="4"/>
      <c r="CUL2" s="160"/>
      <c r="CUM2" s="4"/>
      <c r="CUN2" s="4"/>
      <c r="CUO2" s="4"/>
      <c r="CUP2" s="161"/>
      <c r="CUQ2" s="161"/>
      <c r="CUR2" s="161"/>
      <c r="CUS2" s="4"/>
      <c r="CUT2" s="160"/>
      <c r="CUU2" s="4"/>
      <c r="CUV2" s="4"/>
      <c r="CUW2" s="4"/>
      <c r="CUX2" s="161"/>
      <c r="CUY2" s="161"/>
      <c r="CUZ2" s="161"/>
      <c r="CVA2" s="4"/>
      <c r="CVB2" s="160"/>
      <c r="CVC2" s="4"/>
      <c r="CVD2" s="4"/>
      <c r="CVE2" s="4"/>
      <c r="CVF2" s="161"/>
      <c r="CVG2" s="161"/>
      <c r="CVH2" s="161"/>
      <c r="CVI2" s="4"/>
      <c r="CVJ2" s="160"/>
      <c r="CVK2" s="4"/>
      <c r="CVL2" s="4"/>
      <c r="CVM2" s="4"/>
      <c r="CVN2" s="161"/>
      <c r="CVO2" s="161"/>
      <c r="CVP2" s="161"/>
      <c r="CVQ2" s="4"/>
      <c r="CVR2" s="160"/>
      <c r="CVS2" s="4"/>
      <c r="CVT2" s="4"/>
      <c r="CVU2" s="4"/>
      <c r="CVV2" s="161"/>
      <c r="CVW2" s="161"/>
      <c r="CVX2" s="161"/>
      <c r="CVY2" s="4"/>
      <c r="CVZ2" s="160"/>
      <c r="CWA2" s="4"/>
      <c r="CWB2" s="4"/>
      <c r="CWC2" s="4"/>
      <c r="CWD2" s="161"/>
      <c r="CWE2" s="161"/>
      <c r="CWF2" s="161"/>
      <c r="CWG2" s="4"/>
      <c r="CWH2" s="160"/>
      <c r="CWI2" s="4"/>
      <c r="CWJ2" s="4"/>
      <c r="CWK2" s="4"/>
      <c r="CWL2" s="161"/>
      <c r="CWM2" s="161"/>
      <c r="CWN2" s="161"/>
      <c r="CWO2" s="4"/>
      <c r="CWP2" s="160"/>
      <c r="CWQ2" s="4"/>
      <c r="CWR2" s="4"/>
      <c r="CWS2" s="4"/>
      <c r="CWT2" s="161"/>
      <c r="CWU2" s="161"/>
      <c r="CWV2" s="161"/>
      <c r="CWW2" s="4"/>
      <c r="CWX2" s="160"/>
      <c r="CWY2" s="4"/>
      <c r="CWZ2" s="4"/>
      <c r="CXA2" s="4"/>
      <c r="CXB2" s="161"/>
      <c r="CXC2" s="161"/>
      <c r="CXD2" s="161"/>
      <c r="CXE2" s="4"/>
      <c r="CXF2" s="160"/>
      <c r="CXG2" s="4"/>
      <c r="CXH2" s="4"/>
      <c r="CXI2" s="4"/>
      <c r="CXJ2" s="161"/>
      <c r="CXK2" s="161"/>
      <c r="CXL2" s="161"/>
      <c r="CXM2" s="4"/>
      <c r="CXN2" s="160"/>
      <c r="CXO2" s="4"/>
      <c r="CXP2" s="4"/>
      <c r="CXQ2" s="4"/>
      <c r="CXR2" s="161"/>
      <c r="CXS2" s="161"/>
      <c r="CXT2" s="161"/>
      <c r="CXU2" s="4"/>
      <c r="CXV2" s="160"/>
      <c r="CXW2" s="4"/>
      <c r="CXX2" s="4"/>
      <c r="CXY2" s="4"/>
      <c r="CXZ2" s="161"/>
      <c r="CYA2" s="161"/>
      <c r="CYB2" s="161"/>
      <c r="CYC2" s="4"/>
      <c r="CYD2" s="160"/>
      <c r="CYE2" s="4"/>
      <c r="CYF2" s="4"/>
      <c r="CYG2" s="4"/>
      <c r="CYH2" s="161"/>
      <c r="CYI2" s="161"/>
      <c r="CYJ2" s="161"/>
      <c r="CYK2" s="4"/>
      <c r="CYL2" s="160"/>
      <c r="CYM2" s="4"/>
      <c r="CYN2" s="4"/>
      <c r="CYO2" s="4"/>
      <c r="CYP2" s="161"/>
      <c r="CYQ2" s="161"/>
      <c r="CYR2" s="161"/>
      <c r="CYS2" s="4"/>
      <c r="CYT2" s="160"/>
      <c r="CYU2" s="4"/>
      <c r="CYV2" s="4"/>
      <c r="CYW2" s="4"/>
      <c r="CYX2" s="161"/>
      <c r="CYY2" s="161"/>
      <c r="CYZ2" s="161"/>
      <c r="CZA2" s="4"/>
      <c r="CZB2" s="160"/>
      <c r="CZC2" s="4"/>
      <c r="CZD2" s="4"/>
      <c r="CZE2" s="4"/>
      <c r="CZF2" s="161"/>
      <c r="CZG2" s="161"/>
      <c r="CZH2" s="161"/>
      <c r="CZI2" s="4"/>
      <c r="CZJ2" s="160"/>
      <c r="CZK2" s="4"/>
      <c r="CZL2" s="4"/>
      <c r="CZM2" s="4"/>
      <c r="CZN2" s="161"/>
      <c r="CZO2" s="161"/>
      <c r="CZP2" s="161"/>
      <c r="CZQ2" s="4"/>
      <c r="CZR2" s="160"/>
      <c r="CZS2" s="4"/>
      <c r="CZT2" s="4"/>
      <c r="CZU2" s="4"/>
      <c r="CZV2" s="161"/>
      <c r="CZW2" s="161"/>
      <c r="CZX2" s="161"/>
      <c r="CZY2" s="4"/>
      <c r="CZZ2" s="160"/>
      <c r="DAA2" s="4"/>
      <c r="DAB2" s="4"/>
      <c r="DAC2" s="4"/>
      <c r="DAD2" s="161"/>
      <c r="DAE2" s="161"/>
      <c r="DAF2" s="161"/>
      <c r="DAG2" s="4"/>
      <c r="DAH2" s="160"/>
      <c r="DAI2" s="4"/>
      <c r="DAJ2" s="4"/>
      <c r="DAK2" s="4"/>
      <c r="DAL2" s="161"/>
      <c r="DAM2" s="161"/>
      <c r="DAN2" s="161"/>
      <c r="DAO2" s="4"/>
      <c r="DAP2" s="160"/>
      <c r="DAQ2" s="4"/>
      <c r="DAR2" s="4"/>
      <c r="DAS2" s="4"/>
      <c r="DAT2" s="161"/>
      <c r="DAU2" s="161"/>
      <c r="DAV2" s="161"/>
      <c r="DAW2" s="4"/>
      <c r="DAX2" s="160"/>
      <c r="DAY2" s="4"/>
      <c r="DAZ2" s="4"/>
      <c r="DBA2" s="4"/>
      <c r="DBB2" s="161"/>
      <c r="DBC2" s="161"/>
      <c r="DBD2" s="161"/>
      <c r="DBE2" s="4"/>
      <c r="DBF2" s="160"/>
      <c r="DBG2" s="4"/>
      <c r="DBH2" s="4"/>
      <c r="DBI2" s="4"/>
      <c r="DBJ2" s="161"/>
      <c r="DBK2" s="161"/>
      <c r="DBL2" s="161"/>
      <c r="DBM2" s="4"/>
      <c r="DBN2" s="160"/>
      <c r="DBO2" s="4"/>
      <c r="DBP2" s="4"/>
      <c r="DBQ2" s="4"/>
      <c r="DBR2" s="161"/>
      <c r="DBS2" s="161"/>
      <c r="DBT2" s="161"/>
      <c r="DBU2" s="4"/>
      <c r="DBV2" s="160"/>
      <c r="DBW2" s="4"/>
      <c r="DBX2" s="4"/>
      <c r="DBY2" s="4"/>
      <c r="DBZ2" s="161"/>
      <c r="DCA2" s="161"/>
      <c r="DCB2" s="161"/>
      <c r="DCC2" s="4"/>
      <c r="DCD2" s="160"/>
      <c r="DCE2" s="4"/>
      <c r="DCF2" s="4"/>
      <c r="DCG2" s="4"/>
      <c r="DCH2" s="161"/>
      <c r="DCI2" s="161"/>
      <c r="DCJ2" s="161"/>
      <c r="DCK2" s="4"/>
      <c r="DCL2" s="160"/>
      <c r="DCM2" s="4"/>
      <c r="DCN2" s="4"/>
      <c r="DCO2" s="4"/>
      <c r="DCP2" s="161"/>
      <c r="DCQ2" s="161"/>
      <c r="DCR2" s="161"/>
      <c r="DCS2" s="4"/>
      <c r="DCT2" s="160"/>
      <c r="DCU2" s="4"/>
      <c r="DCV2" s="4"/>
      <c r="DCW2" s="4"/>
      <c r="DCX2" s="161"/>
      <c r="DCY2" s="161"/>
      <c r="DCZ2" s="161"/>
      <c r="DDA2" s="4"/>
      <c r="DDB2" s="160"/>
      <c r="DDC2" s="4"/>
      <c r="DDD2" s="4"/>
      <c r="DDE2" s="4"/>
      <c r="DDF2" s="161"/>
      <c r="DDG2" s="161"/>
      <c r="DDH2" s="161"/>
      <c r="DDI2" s="4"/>
      <c r="DDJ2" s="160"/>
      <c r="DDK2" s="4"/>
      <c r="DDL2" s="4"/>
      <c r="DDM2" s="4"/>
      <c r="DDN2" s="161"/>
      <c r="DDO2" s="161"/>
      <c r="DDP2" s="161"/>
      <c r="DDQ2" s="4"/>
      <c r="DDR2" s="160"/>
      <c r="DDS2" s="4"/>
      <c r="DDT2" s="4"/>
      <c r="DDU2" s="4"/>
      <c r="DDV2" s="161"/>
      <c r="DDW2" s="161"/>
      <c r="DDX2" s="161"/>
      <c r="DDY2" s="4"/>
      <c r="DDZ2" s="160"/>
      <c r="DEA2" s="4"/>
      <c r="DEB2" s="4"/>
      <c r="DEC2" s="4"/>
      <c r="DED2" s="161"/>
      <c r="DEE2" s="161"/>
      <c r="DEF2" s="161"/>
      <c r="DEG2" s="4"/>
      <c r="DEH2" s="160"/>
      <c r="DEI2" s="4"/>
      <c r="DEJ2" s="4"/>
      <c r="DEK2" s="4"/>
      <c r="DEL2" s="161"/>
      <c r="DEM2" s="161"/>
      <c r="DEN2" s="161"/>
      <c r="DEO2" s="4"/>
      <c r="DEP2" s="160"/>
      <c r="DEQ2" s="4"/>
      <c r="DER2" s="4"/>
      <c r="DES2" s="4"/>
      <c r="DET2" s="161"/>
      <c r="DEU2" s="161"/>
      <c r="DEV2" s="161"/>
      <c r="DEW2" s="4"/>
      <c r="DEX2" s="160"/>
      <c r="DEY2" s="4"/>
      <c r="DEZ2" s="4"/>
      <c r="DFA2" s="4"/>
      <c r="DFB2" s="161"/>
      <c r="DFC2" s="161"/>
      <c r="DFD2" s="161"/>
      <c r="DFE2" s="4"/>
      <c r="DFF2" s="160"/>
      <c r="DFG2" s="4"/>
      <c r="DFH2" s="4"/>
      <c r="DFI2" s="4"/>
      <c r="DFJ2" s="161"/>
      <c r="DFK2" s="161"/>
      <c r="DFL2" s="161"/>
      <c r="DFM2" s="4"/>
      <c r="DFN2" s="160"/>
      <c r="DFO2" s="4"/>
      <c r="DFP2" s="4"/>
      <c r="DFQ2" s="4"/>
      <c r="DFR2" s="161"/>
      <c r="DFS2" s="161"/>
      <c r="DFT2" s="161"/>
      <c r="DFU2" s="4"/>
      <c r="DFV2" s="160"/>
      <c r="DFW2" s="4"/>
      <c r="DFX2" s="4"/>
      <c r="DFY2" s="4"/>
      <c r="DFZ2" s="161"/>
      <c r="DGA2" s="161"/>
      <c r="DGB2" s="161"/>
      <c r="DGC2" s="4"/>
      <c r="DGD2" s="160"/>
      <c r="DGE2" s="4"/>
      <c r="DGF2" s="4"/>
      <c r="DGG2" s="4"/>
      <c r="DGH2" s="161"/>
      <c r="DGI2" s="161"/>
      <c r="DGJ2" s="161"/>
      <c r="DGK2" s="4"/>
      <c r="DGL2" s="160"/>
      <c r="DGM2" s="4"/>
      <c r="DGN2" s="4"/>
      <c r="DGO2" s="4"/>
      <c r="DGP2" s="161"/>
      <c r="DGQ2" s="161"/>
      <c r="DGR2" s="161"/>
      <c r="DGS2" s="4"/>
      <c r="DGT2" s="160"/>
      <c r="DGU2" s="4"/>
      <c r="DGV2" s="4"/>
      <c r="DGW2" s="4"/>
      <c r="DGX2" s="161"/>
      <c r="DGY2" s="161"/>
      <c r="DGZ2" s="161"/>
      <c r="DHA2" s="4"/>
      <c r="DHB2" s="160"/>
      <c r="DHC2" s="4"/>
      <c r="DHD2" s="4"/>
      <c r="DHE2" s="4"/>
      <c r="DHF2" s="161"/>
      <c r="DHG2" s="161"/>
      <c r="DHH2" s="161"/>
      <c r="DHI2" s="4"/>
      <c r="DHJ2" s="160"/>
      <c r="DHK2" s="4"/>
      <c r="DHL2" s="4"/>
      <c r="DHM2" s="4"/>
      <c r="DHN2" s="161"/>
      <c r="DHO2" s="161"/>
      <c r="DHP2" s="161"/>
      <c r="DHQ2" s="4"/>
      <c r="DHR2" s="160"/>
      <c r="DHS2" s="4"/>
      <c r="DHT2" s="4"/>
      <c r="DHU2" s="4"/>
      <c r="DHV2" s="161"/>
      <c r="DHW2" s="161"/>
      <c r="DHX2" s="161"/>
      <c r="DHY2" s="4"/>
      <c r="DHZ2" s="160"/>
      <c r="DIA2" s="4"/>
      <c r="DIB2" s="4"/>
      <c r="DIC2" s="4"/>
      <c r="DID2" s="161"/>
      <c r="DIE2" s="161"/>
      <c r="DIF2" s="161"/>
      <c r="DIG2" s="4"/>
      <c r="DIH2" s="160"/>
      <c r="DII2" s="4"/>
      <c r="DIJ2" s="4"/>
      <c r="DIK2" s="4"/>
      <c r="DIL2" s="161"/>
      <c r="DIM2" s="161"/>
      <c r="DIN2" s="161"/>
      <c r="DIO2" s="4"/>
      <c r="DIP2" s="160"/>
      <c r="DIQ2" s="4"/>
      <c r="DIR2" s="4"/>
      <c r="DIS2" s="4"/>
      <c r="DIT2" s="161"/>
      <c r="DIU2" s="161"/>
      <c r="DIV2" s="161"/>
      <c r="DIW2" s="4"/>
      <c r="DIX2" s="160"/>
      <c r="DIY2" s="4"/>
      <c r="DIZ2" s="4"/>
      <c r="DJA2" s="4"/>
      <c r="DJB2" s="161"/>
      <c r="DJC2" s="161"/>
      <c r="DJD2" s="161"/>
      <c r="DJE2" s="4"/>
      <c r="DJF2" s="160"/>
      <c r="DJG2" s="4"/>
      <c r="DJH2" s="4"/>
      <c r="DJI2" s="4"/>
      <c r="DJJ2" s="161"/>
      <c r="DJK2" s="161"/>
      <c r="DJL2" s="161"/>
      <c r="DJM2" s="4"/>
      <c r="DJN2" s="160"/>
      <c r="DJO2" s="4"/>
      <c r="DJP2" s="4"/>
      <c r="DJQ2" s="4"/>
      <c r="DJR2" s="161"/>
      <c r="DJS2" s="161"/>
      <c r="DJT2" s="161"/>
      <c r="DJU2" s="4"/>
      <c r="DJV2" s="160"/>
      <c r="DJW2" s="4"/>
      <c r="DJX2" s="4"/>
      <c r="DJY2" s="4"/>
      <c r="DJZ2" s="161"/>
      <c r="DKA2" s="161"/>
      <c r="DKB2" s="161"/>
      <c r="DKC2" s="4"/>
      <c r="DKD2" s="160"/>
      <c r="DKE2" s="4"/>
      <c r="DKF2" s="4"/>
      <c r="DKG2" s="4"/>
      <c r="DKH2" s="161"/>
      <c r="DKI2" s="161"/>
      <c r="DKJ2" s="161"/>
      <c r="DKK2" s="4"/>
      <c r="DKL2" s="160"/>
      <c r="DKM2" s="4"/>
      <c r="DKN2" s="4"/>
      <c r="DKO2" s="4"/>
      <c r="DKP2" s="161"/>
      <c r="DKQ2" s="161"/>
      <c r="DKR2" s="161"/>
      <c r="DKS2" s="4"/>
      <c r="DKT2" s="160"/>
      <c r="DKU2" s="4"/>
      <c r="DKV2" s="4"/>
      <c r="DKW2" s="4"/>
      <c r="DKX2" s="161"/>
      <c r="DKY2" s="161"/>
      <c r="DKZ2" s="161"/>
      <c r="DLA2" s="4"/>
      <c r="DLB2" s="160"/>
      <c r="DLC2" s="4"/>
      <c r="DLD2" s="4"/>
      <c r="DLE2" s="4"/>
      <c r="DLF2" s="161"/>
      <c r="DLG2" s="161"/>
      <c r="DLH2" s="161"/>
      <c r="DLI2" s="4"/>
      <c r="DLJ2" s="160"/>
      <c r="DLK2" s="4"/>
      <c r="DLL2" s="4"/>
      <c r="DLM2" s="4"/>
      <c r="DLN2" s="161"/>
      <c r="DLO2" s="161"/>
      <c r="DLP2" s="161"/>
      <c r="DLQ2" s="4"/>
      <c r="DLR2" s="160"/>
      <c r="DLS2" s="4"/>
      <c r="DLT2" s="4"/>
      <c r="DLU2" s="4"/>
      <c r="DLV2" s="161"/>
      <c r="DLW2" s="161"/>
      <c r="DLX2" s="161"/>
      <c r="DLY2" s="4"/>
      <c r="DLZ2" s="160"/>
      <c r="DMA2" s="4"/>
      <c r="DMB2" s="4"/>
      <c r="DMC2" s="4"/>
      <c r="DMD2" s="161"/>
      <c r="DME2" s="161"/>
      <c r="DMF2" s="161"/>
      <c r="DMG2" s="4"/>
      <c r="DMH2" s="160"/>
      <c r="DMI2" s="4"/>
      <c r="DMJ2" s="4"/>
      <c r="DMK2" s="4"/>
      <c r="DML2" s="161"/>
      <c r="DMM2" s="161"/>
      <c r="DMN2" s="161"/>
      <c r="DMO2" s="4"/>
      <c r="DMP2" s="160"/>
      <c r="DMQ2" s="4"/>
      <c r="DMR2" s="4"/>
      <c r="DMS2" s="4"/>
      <c r="DMT2" s="161"/>
      <c r="DMU2" s="161"/>
      <c r="DMV2" s="161"/>
      <c r="DMW2" s="4"/>
      <c r="DMX2" s="160"/>
      <c r="DMY2" s="4"/>
      <c r="DMZ2" s="4"/>
      <c r="DNA2" s="4"/>
      <c r="DNB2" s="161"/>
      <c r="DNC2" s="161"/>
      <c r="DND2" s="161"/>
      <c r="DNE2" s="4"/>
      <c r="DNF2" s="160"/>
      <c r="DNG2" s="4"/>
      <c r="DNH2" s="4"/>
      <c r="DNI2" s="4"/>
      <c r="DNJ2" s="161"/>
      <c r="DNK2" s="161"/>
      <c r="DNL2" s="161"/>
      <c r="DNM2" s="4"/>
      <c r="DNN2" s="160"/>
      <c r="DNO2" s="4"/>
      <c r="DNP2" s="4"/>
      <c r="DNQ2" s="4"/>
      <c r="DNR2" s="161"/>
      <c r="DNS2" s="161"/>
      <c r="DNT2" s="161"/>
      <c r="DNU2" s="4"/>
      <c r="DNV2" s="160"/>
      <c r="DNW2" s="4"/>
      <c r="DNX2" s="4"/>
      <c r="DNY2" s="4"/>
      <c r="DNZ2" s="161"/>
      <c r="DOA2" s="161"/>
      <c r="DOB2" s="161"/>
      <c r="DOC2" s="4"/>
      <c r="DOD2" s="160"/>
      <c r="DOE2" s="4"/>
      <c r="DOF2" s="4"/>
      <c r="DOG2" s="4"/>
      <c r="DOH2" s="161"/>
      <c r="DOI2" s="161"/>
      <c r="DOJ2" s="161"/>
      <c r="DOK2" s="4"/>
      <c r="DOL2" s="160"/>
      <c r="DOM2" s="4"/>
      <c r="DON2" s="4"/>
      <c r="DOO2" s="4"/>
      <c r="DOP2" s="161"/>
      <c r="DOQ2" s="161"/>
      <c r="DOR2" s="161"/>
      <c r="DOS2" s="4"/>
      <c r="DOT2" s="160"/>
      <c r="DOU2" s="4"/>
      <c r="DOV2" s="4"/>
      <c r="DOW2" s="4"/>
      <c r="DOX2" s="161"/>
      <c r="DOY2" s="161"/>
      <c r="DOZ2" s="161"/>
      <c r="DPA2" s="4"/>
      <c r="DPB2" s="160"/>
      <c r="DPC2" s="4"/>
      <c r="DPD2" s="4"/>
      <c r="DPE2" s="4"/>
      <c r="DPF2" s="161"/>
      <c r="DPG2" s="161"/>
      <c r="DPH2" s="161"/>
      <c r="DPI2" s="4"/>
      <c r="DPJ2" s="160"/>
      <c r="DPK2" s="4"/>
      <c r="DPL2" s="4"/>
      <c r="DPM2" s="4"/>
      <c r="DPN2" s="161"/>
      <c r="DPO2" s="161"/>
      <c r="DPP2" s="161"/>
      <c r="DPQ2" s="4"/>
      <c r="DPR2" s="160"/>
      <c r="DPS2" s="4"/>
      <c r="DPT2" s="4"/>
      <c r="DPU2" s="4"/>
      <c r="DPV2" s="161"/>
      <c r="DPW2" s="161"/>
      <c r="DPX2" s="161"/>
      <c r="DPY2" s="4"/>
      <c r="DPZ2" s="160"/>
      <c r="DQA2" s="4"/>
      <c r="DQB2" s="4"/>
      <c r="DQC2" s="4"/>
      <c r="DQD2" s="161"/>
      <c r="DQE2" s="161"/>
      <c r="DQF2" s="161"/>
      <c r="DQG2" s="4"/>
      <c r="DQH2" s="160"/>
      <c r="DQI2" s="4"/>
      <c r="DQJ2" s="4"/>
      <c r="DQK2" s="4"/>
      <c r="DQL2" s="161"/>
      <c r="DQM2" s="161"/>
      <c r="DQN2" s="161"/>
      <c r="DQO2" s="4"/>
      <c r="DQP2" s="160"/>
      <c r="DQQ2" s="4"/>
      <c r="DQR2" s="4"/>
      <c r="DQS2" s="4"/>
      <c r="DQT2" s="161"/>
      <c r="DQU2" s="161"/>
      <c r="DQV2" s="161"/>
      <c r="DQW2" s="4"/>
      <c r="DQX2" s="160"/>
      <c r="DQY2" s="4"/>
      <c r="DQZ2" s="4"/>
      <c r="DRA2" s="4"/>
      <c r="DRB2" s="161"/>
      <c r="DRC2" s="161"/>
      <c r="DRD2" s="161"/>
      <c r="DRE2" s="4"/>
      <c r="DRF2" s="160"/>
      <c r="DRG2" s="4"/>
      <c r="DRH2" s="4"/>
      <c r="DRI2" s="4"/>
      <c r="DRJ2" s="161"/>
      <c r="DRK2" s="161"/>
      <c r="DRL2" s="161"/>
      <c r="DRM2" s="4"/>
      <c r="DRN2" s="160"/>
      <c r="DRO2" s="4"/>
      <c r="DRP2" s="4"/>
      <c r="DRQ2" s="4"/>
      <c r="DRR2" s="161"/>
      <c r="DRS2" s="161"/>
      <c r="DRT2" s="161"/>
      <c r="DRU2" s="4"/>
      <c r="DRV2" s="160"/>
      <c r="DRW2" s="4"/>
      <c r="DRX2" s="4"/>
      <c r="DRY2" s="4"/>
      <c r="DRZ2" s="161"/>
      <c r="DSA2" s="161"/>
      <c r="DSB2" s="161"/>
      <c r="DSC2" s="4"/>
      <c r="DSD2" s="160"/>
      <c r="DSE2" s="4"/>
      <c r="DSF2" s="4"/>
      <c r="DSG2" s="4"/>
      <c r="DSH2" s="161"/>
      <c r="DSI2" s="161"/>
      <c r="DSJ2" s="161"/>
      <c r="DSK2" s="4"/>
      <c r="DSL2" s="160"/>
      <c r="DSM2" s="4"/>
      <c r="DSN2" s="4"/>
      <c r="DSO2" s="4"/>
      <c r="DSP2" s="161"/>
      <c r="DSQ2" s="161"/>
      <c r="DSR2" s="161"/>
      <c r="DSS2" s="4"/>
      <c r="DST2" s="160"/>
      <c r="DSU2" s="4"/>
      <c r="DSV2" s="4"/>
      <c r="DSW2" s="4"/>
      <c r="DSX2" s="161"/>
      <c r="DSY2" s="161"/>
      <c r="DSZ2" s="161"/>
      <c r="DTA2" s="4"/>
      <c r="DTB2" s="160"/>
      <c r="DTC2" s="4"/>
      <c r="DTD2" s="4"/>
      <c r="DTE2" s="4"/>
      <c r="DTF2" s="161"/>
      <c r="DTG2" s="161"/>
      <c r="DTH2" s="161"/>
      <c r="DTI2" s="4"/>
      <c r="DTJ2" s="160"/>
      <c r="DTK2" s="4"/>
      <c r="DTL2" s="4"/>
      <c r="DTM2" s="4"/>
      <c r="DTN2" s="161"/>
      <c r="DTO2" s="161"/>
      <c r="DTP2" s="161"/>
      <c r="DTQ2" s="4"/>
      <c r="DTR2" s="160"/>
      <c r="DTS2" s="4"/>
      <c r="DTT2" s="4"/>
      <c r="DTU2" s="4"/>
      <c r="DTV2" s="161"/>
      <c r="DTW2" s="161"/>
      <c r="DTX2" s="161"/>
      <c r="DTY2" s="4"/>
      <c r="DTZ2" s="160"/>
      <c r="DUA2" s="4"/>
      <c r="DUB2" s="4"/>
      <c r="DUC2" s="4"/>
      <c r="DUD2" s="161"/>
      <c r="DUE2" s="161"/>
      <c r="DUF2" s="161"/>
      <c r="DUG2" s="4"/>
      <c r="DUH2" s="160"/>
      <c r="DUI2" s="4"/>
      <c r="DUJ2" s="4"/>
      <c r="DUK2" s="4"/>
      <c r="DUL2" s="161"/>
      <c r="DUM2" s="161"/>
      <c r="DUN2" s="161"/>
      <c r="DUO2" s="4"/>
      <c r="DUP2" s="160"/>
      <c r="DUQ2" s="4"/>
      <c r="DUR2" s="4"/>
      <c r="DUS2" s="4"/>
      <c r="DUT2" s="161"/>
      <c r="DUU2" s="161"/>
      <c r="DUV2" s="161"/>
      <c r="DUW2" s="4"/>
      <c r="DUX2" s="160"/>
      <c r="DUY2" s="4"/>
      <c r="DUZ2" s="4"/>
      <c r="DVA2" s="4"/>
      <c r="DVB2" s="161"/>
      <c r="DVC2" s="161"/>
      <c r="DVD2" s="161"/>
      <c r="DVE2" s="4"/>
      <c r="DVF2" s="160"/>
      <c r="DVG2" s="4"/>
      <c r="DVH2" s="4"/>
      <c r="DVI2" s="4"/>
      <c r="DVJ2" s="161"/>
      <c r="DVK2" s="161"/>
      <c r="DVL2" s="161"/>
      <c r="DVM2" s="4"/>
      <c r="DVN2" s="160"/>
      <c r="DVO2" s="4"/>
      <c r="DVP2" s="4"/>
      <c r="DVQ2" s="4"/>
      <c r="DVR2" s="161"/>
      <c r="DVS2" s="161"/>
      <c r="DVT2" s="161"/>
      <c r="DVU2" s="4"/>
      <c r="DVV2" s="160"/>
      <c r="DVW2" s="4"/>
      <c r="DVX2" s="4"/>
      <c r="DVY2" s="4"/>
      <c r="DVZ2" s="161"/>
      <c r="DWA2" s="161"/>
      <c r="DWB2" s="161"/>
      <c r="DWC2" s="4"/>
      <c r="DWD2" s="160"/>
      <c r="DWE2" s="4"/>
      <c r="DWF2" s="4"/>
      <c r="DWG2" s="4"/>
      <c r="DWH2" s="161"/>
      <c r="DWI2" s="161"/>
      <c r="DWJ2" s="161"/>
      <c r="DWK2" s="4"/>
      <c r="DWL2" s="160"/>
      <c r="DWM2" s="4"/>
      <c r="DWN2" s="4"/>
      <c r="DWO2" s="4"/>
      <c r="DWP2" s="161"/>
      <c r="DWQ2" s="161"/>
      <c r="DWR2" s="161"/>
      <c r="DWS2" s="4"/>
      <c r="DWT2" s="160"/>
      <c r="DWU2" s="4"/>
      <c r="DWV2" s="4"/>
      <c r="DWW2" s="4"/>
      <c r="DWX2" s="161"/>
      <c r="DWY2" s="161"/>
      <c r="DWZ2" s="161"/>
      <c r="DXA2" s="4"/>
      <c r="DXB2" s="160"/>
      <c r="DXC2" s="4"/>
      <c r="DXD2" s="4"/>
      <c r="DXE2" s="4"/>
      <c r="DXF2" s="161"/>
      <c r="DXG2" s="161"/>
      <c r="DXH2" s="161"/>
      <c r="DXI2" s="4"/>
      <c r="DXJ2" s="160"/>
      <c r="DXK2" s="4"/>
      <c r="DXL2" s="4"/>
      <c r="DXM2" s="4"/>
      <c r="DXN2" s="161"/>
      <c r="DXO2" s="161"/>
      <c r="DXP2" s="161"/>
      <c r="DXQ2" s="4"/>
      <c r="DXR2" s="160"/>
      <c r="DXS2" s="4"/>
      <c r="DXT2" s="4"/>
      <c r="DXU2" s="4"/>
      <c r="DXV2" s="161"/>
      <c r="DXW2" s="161"/>
      <c r="DXX2" s="161"/>
      <c r="DXY2" s="4"/>
      <c r="DXZ2" s="160"/>
      <c r="DYA2" s="4"/>
      <c r="DYB2" s="4"/>
      <c r="DYC2" s="4"/>
      <c r="DYD2" s="161"/>
      <c r="DYE2" s="161"/>
      <c r="DYF2" s="161"/>
      <c r="DYG2" s="4"/>
      <c r="DYH2" s="160"/>
      <c r="DYI2" s="4"/>
      <c r="DYJ2" s="4"/>
      <c r="DYK2" s="4"/>
      <c r="DYL2" s="161"/>
      <c r="DYM2" s="161"/>
      <c r="DYN2" s="161"/>
      <c r="DYO2" s="4"/>
      <c r="DYP2" s="160"/>
      <c r="DYQ2" s="4"/>
      <c r="DYR2" s="4"/>
      <c r="DYS2" s="4"/>
      <c r="DYT2" s="161"/>
      <c r="DYU2" s="161"/>
      <c r="DYV2" s="161"/>
      <c r="DYW2" s="4"/>
      <c r="DYX2" s="160"/>
      <c r="DYY2" s="4"/>
      <c r="DYZ2" s="4"/>
      <c r="DZA2" s="4"/>
      <c r="DZB2" s="161"/>
      <c r="DZC2" s="161"/>
      <c r="DZD2" s="161"/>
      <c r="DZE2" s="4"/>
      <c r="DZF2" s="160"/>
      <c r="DZG2" s="4"/>
      <c r="DZH2" s="4"/>
      <c r="DZI2" s="4"/>
      <c r="DZJ2" s="161"/>
      <c r="DZK2" s="161"/>
      <c r="DZL2" s="161"/>
      <c r="DZM2" s="4"/>
      <c r="DZN2" s="160"/>
      <c r="DZO2" s="4"/>
      <c r="DZP2" s="4"/>
      <c r="DZQ2" s="4"/>
      <c r="DZR2" s="161"/>
      <c r="DZS2" s="161"/>
      <c r="DZT2" s="161"/>
      <c r="DZU2" s="4"/>
      <c r="DZV2" s="160"/>
      <c r="DZW2" s="4"/>
      <c r="DZX2" s="4"/>
      <c r="DZY2" s="4"/>
      <c r="DZZ2" s="161"/>
      <c r="EAA2" s="161"/>
      <c r="EAB2" s="161"/>
      <c r="EAC2" s="4"/>
      <c r="EAD2" s="160"/>
      <c r="EAE2" s="4"/>
      <c r="EAF2" s="4"/>
      <c r="EAG2" s="4"/>
      <c r="EAH2" s="161"/>
      <c r="EAI2" s="161"/>
      <c r="EAJ2" s="161"/>
      <c r="EAK2" s="4"/>
      <c r="EAL2" s="160"/>
      <c r="EAM2" s="4"/>
      <c r="EAN2" s="4"/>
      <c r="EAO2" s="4"/>
      <c r="EAP2" s="161"/>
      <c r="EAQ2" s="161"/>
      <c r="EAR2" s="161"/>
      <c r="EAS2" s="4"/>
      <c r="EAT2" s="160"/>
      <c r="EAU2" s="4"/>
      <c r="EAV2" s="4"/>
      <c r="EAW2" s="4"/>
      <c r="EAX2" s="161"/>
      <c r="EAY2" s="161"/>
      <c r="EAZ2" s="161"/>
      <c r="EBA2" s="4"/>
      <c r="EBB2" s="160"/>
      <c r="EBC2" s="4"/>
      <c r="EBD2" s="4"/>
      <c r="EBE2" s="4"/>
      <c r="EBF2" s="161"/>
      <c r="EBG2" s="161"/>
      <c r="EBH2" s="161"/>
      <c r="EBI2" s="4"/>
      <c r="EBJ2" s="160"/>
      <c r="EBK2" s="4"/>
      <c r="EBL2" s="4"/>
      <c r="EBM2" s="4"/>
      <c r="EBN2" s="161"/>
      <c r="EBO2" s="161"/>
      <c r="EBP2" s="161"/>
      <c r="EBQ2" s="4"/>
      <c r="EBR2" s="160"/>
      <c r="EBS2" s="4"/>
      <c r="EBT2" s="4"/>
      <c r="EBU2" s="4"/>
      <c r="EBV2" s="161"/>
      <c r="EBW2" s="161"/>
      <c r="EBX2" s="161"/>
      <c r="EBY2" s="4"/>
      <c r="EBZ2" s="160"/>
      <c r="ECA2" s="4"/>
      <c r="ECB2" s="4"/>
      <c r="ECC2" s="4"/>
      <c r="ECD2" s="161"/>
      <c r="ECE2" s="161"/>
      <c r="ECF2" s="161"/>
      <c r="ECG2" s="4"/>
      <c r="ECH2" s="160"/>
      <c r="ECI2" s="4"/>
      <c r="ECJ2" s="4"/>
      <c r="ECK2" s="4"/>
      <c r="ECL2" s="161"/>
      <c r="ECM2" s="161"/>
      <c r="ECN2" s="161"/>
      <c r="ECO2" s="4"/>
      <c r="ECP2" s="160"/>
      <c r="ECQ2" s="4"/>
      <c r="ECR2" s="4"/>
      <c r="ECS2" s="4"/>
      <c r="ECT2" s="161"/>
      <c r="ECU2" s="161"/>
      <c r="ECV2" s="161"/>
      <c r="ECW2" s="4"/>
      <c r="ECX2" s="160"/>
      <c r="ECY2" s="4"/>
      <c r="ECZ2" s="4"/>
      <c r="EDA2" s="4"/>
      <c r="EDB2" s="161"/>
      <c r="EDC2" s="161"/>
      <c r="EDD2" s="161"/>
      <c r="EDE2" s="4"/>
      <c r="EDF2" s="160"/>
      <c r="EDG2" s="4"/>
      <c r="EDH2" s="4"/>
      <c r="EDI2" s="4"/>
      <c r="EDJ2" s="161"/>
      <c r="EDK2" s="161"/>
      <c r="EDL2" s="161"/>
      <c r="EDM2" s="4"/>
      <c r="EDN2" s="160"/>
      <c r="EDO2" s="4"/>
      <c r="EDP2" s="4"/>
      <c r="EDQ2" s="4"/>
      <c r="EDR2" s="161"/>
      <c r="EDS2" s="161"/>
      <c r="EDT2" s="161"/>
      <c r="EDU2" s="4"/>
      <c r="EDV2" s="160"/>
      <c r="EDW2" s="4"/>
      <c r="EDX2" s="4"/>
      <c r="EDY2" s="4"/>
      <c r="EDZ2" s="161"/>
      <c r="EEA2" s="161"/>
      <c r="EEB2" s="161"/>
      <c r="EEC2" s="4"/>
      <c r="EED2" s="160"/>
      <c r="EEE2" s="4"/>
      <c r="EEF2" s="4"/>
      <c r="EEG2" s="4"/>
      <c r="EEH2" s="161"/>
      <c r="EEI2" s="161"/>
      <c r="EEJ2" s="161"/>
      <c r="EEK2" s="4"/>
      <c r="EEL2" s="160"/>
      <c r="EEM2" s="4"/>
      <c r="EEN2" s="4"/>
      <c r="EEO2" s="4"/>
      <c r="EEP2" s="161"/>
      <c r="EEQ2" s="161"/>
      <c r="EER2" s="161"/>
      <c r="EES2" s="4"/>
      <c r="EET2" s="160"/>
      <c r="EEU2" s="4"/>
      <c r="EEV2" s="4"/>
      <c r="EEW2" s="4"/>
      <c r="EEX2" s="161"/>
      <c r="EEY2" s="161"/>
      <c r="EEZ2" s="161"/>
      <c r="EFA2" s="4"/>
      <c r="EFB2" s="160"/>
      <c r="EFC2" s="4"/>
      <c r="EFD2" s="4"/>
      <c r="EFE2" s="4"/>
      <c r="EFF2" s="161"/>
      <c r="EFG2" s="161"/>
      <c r="EFH2" s="161"/>
      <c r="EFI2" s="4"/>
      <c r="EFJ2" s="160"/>
      <c r="EFK2" s="4"/>
      <c r="EFL2" s="4"/>
      <c r="EFM2" s="4"/>
      <c r="EFN2" s="161"/>
      <c r="EFO2" s="161"/>
      <c r="EFP2" s="161"/>
      <c r="EFQ2" s="4"/>
      <c r="EFR2" s="160"/>
      <c r="EFS2" s="4"/>
      <c r="EFT2" s="4"/>
      <c r="EFU2" s="4"/>
      <c r="EFV2" s="161"/>
      <c r="EFW2" s="161"/>
      <c r="EFX2" s="161"/>
      <c r="EFY2" s="4"/>
      <c r="EFZ2" s="160"/>
      <c r="EGA2" s="4"/>
      <c r="EGB2" s="4"/>
      <c r="EGC2" s="4"/>
      <c r="EGD2" s="161"/>
      <c r="EGE2" s="161"/>
      <c r="EGF2" s="161"/>
      <c r="EGG2" s="4"/>
      <c r="EGH2" s="160"/>
      <c r="EGI2" s="4"/>
      <c r="EGJ2" s="4"/>
      <c r="EGK2" s="4"/>
      <c r="EGL2" s="161"/>
      <c r="EGM2" s="161"/>
      <c r="EGN2" s="161"/>
      <c r="EGO2" s="4"/>
      <c r="EGP2" s="160"/>
      <c r="EGQ2" s="4"/>
      <c r="EGR2" s="4"/>
      <c r="EGS2" s="4"/>
      <c r="EGT2" s="161"/>
      <c r="EGU2" s="161"/>
      <c r="EGV2" s="161"/>
      <c r="EGW2" s="4"/>
      <c r="EGX2" s="160"/>
      <c r="EGY2" s="4"/>
      <c r="EGZ2" s="4"/>
      <c r="EHA2" s="4"/>
      <c r="EHB2" s="161"/>
      <c r="EHC2" s="161"/>
      <c r="EHD2" s="161"/>
      <c r="EHE2" s="4"/>
      <c r="EHF2" s="160"/>
      <c r="EHG2" s="4"/>
      <c r="EHH2" s="4"/>
      <c r="EHI2" s="4"/>
      <c r="EHJ2" s="161"/>
      <c r="EHK2" s="161"/>
      <c r="EHL2" s="161"/>
      <c r="EHM2" s="4"/>
      <c r="EHN2" s="160"/>
      <c r="EHO2" s="4"/>
      <c r="EHP2" s="4"/>
      <c r="EHQ2" s="4"/>
      <c r="EHR2" s="161"/>
      <c r="EHS2" s="161"/>
      <c r="EHT2" s="161"/>
      <c r="EHU2" s="4"/>
      <c r="EHV2" s="160"/>
      <c r="EHW2" s="4"/>
      <c r="EHX2" s="4"/>
      <c r="EHY2" s="4"/>
      <c r="EHZ2" s="161"/>
      <c r="EIA2" s="161"/>
      <c r="EIB2" s="161"/>
      <c r="EIC2" s="4"/>
      <c r="EID2" s="160"/>
      <c r="EIE2" s="4"/>
      <c r="EIF2" s="4"/>
      <c r="EIG2" s="4"/>
      <c r="EIH2" s="161"/>
      <c r="EII2" s="161"/>
      <c r="EIJ2" s="161"/>
      <c r="EIK2" s="4"/>
      <c r="EIL2" s="160"/>
      <c r="EIM2" s="4"/>
      <c r="EIN2" s="4"/>
      <c r="EIO2" s="4"/>
      <c r="EIP2" s="161"/>
      <c r="EIQ2" s="161"/>
      <c r="EIR2" s="161"/>
      <c r="EIS2" s="4"/>
      <c r="EIT2" s="160"/>
      <c r="EIU2" s="4"/>
      <c r="EIV2" s="4"/>
      <c r="EIW2" s="4"/>
      <c r="EIX2" s="161"/>
      <c r="EIY2" s="161"/>
      <c r="EIZ2" s="161"/>
      <c r="EJA2" s="4"/>
      <c r="EJB2" s="160"/>
      <c r="EJC2" s="4"/>
      <c r="EJD2" s="4"/>
      <c r="EJE2" s="4"/>
      <c r="EJF2" s="161"/>
      <c r="EJG2" s="161"/>
      <c r="EJH2" s="161"/>
      <c r="EJI2" s="4"/>
      <c r="EJJ2" s="160"/>
      <c r="EJK2" s="4"/>
      <c r="EJL2" s="4"/>
      <c r="EJM2" s="4"/>
      <c r="EJN2" s="161"/>
      <c r="EJO2" s="161"/>
      <c r="EJP2" s="161"/>
      <c r="EJQ2" s="4"/>
      <c r="EJR2" s="160"/>
      <c r="EJS2" s="4"/>
      <c r="EJT2" s="4"/>
      <c r="EJU2" s="4"/>
      <c r="EJV2" s="161"/>
      <c r="EJW2" s="161"/>
      <c r="EJX2" s="161"/>
      <c r="EJY2" s="4"/>
      <c r="EJZ2" s="160"/>
      <c r="EKA2" s="4"/>
      <c r="EKB2" s="4"/>
      <c r="EKC2" s="4"/>
      <c r="EKD2" s="161"/>
      <c r="EKE2" s="161"/>
      <c r="EKF2" s="161"/>
      <c r="EKG2" s="4"/>
      <c r="EKH2" s="160"/>
      <c r="EKI2" s="4"/>
      <c r="EKJ2" s="4"/>
      <c r="EKK2" s="4"/>
      <c r="EKL2" s="161"/>
      <c r="EKM2" s="161"/>
      <c r="EKN2" s="161"/>
      <c r="EKO2" s="4"/>
      <c r="EKP2" s="160"/>
      <c r="EKQ2" s="4"/>
      <c r="EKR2" s="4"/>
      <c r="EKS2" s="4"/>
      <c r="EKT2" s="161"/>
      <c r="EKU2" s="161"/>
      <c r="EKV2" s="161"/>
      <c r="EKW2" s="4"/>
      <c r="EKX2" s="160"/>
      <c r="EKY2" s="4"/>
      <c r="EKZ2" s="4"/>
      <c r="ELA2" s="4"/>
      <c r="ELB2" s="161"/>
      <c r="ELC2" s="161"/>
      <c r="ELD2" s="161"/>
      <c r="ELE2" s="4"/>
      <c r="ELF2" s="160"/>
      <c r="ELG2" s="4"/>
      <c r="ELH2" s="4"/>
      <c r="ELI2" s="4"/>
      <c r="ELJ2" s="161"/>
      <c r="ELK2" s="161"/>
      <c r="ELL2" s="161"/>
      <c r="ELM2" s="4"/>
      <c r="ELN2" s="160"/>
      <c r="ELO2" s="4"/>
      <c r="ELP2" s="4"/>
      <c r="ELQ2" s="4"/>
      <c r="ELR2" s="161"/>
      <c r="ELS2" s="161"/>
      <c r="ELT2" s="161"/>
      <c r="ELU2" s="4"/>
      <c r="ELV2" s="160"/>
      <c r="ELW2" s="4"/>
      <c r="ELX2" s="4"/>
      <c r="ELY2" s="4"/>
      <c r="ELZ2" s="161"/>
      <c r="EMA2" s="161"/>
      <c r="EMB2" s="161"/>
      <c r="EMC2" s="4"/>
      <c r="EMD2" s="160"/>
      <c r="EME2" s="4"/>
      <c r="EMF2" s="4"/>
      <c r="EMG2" s="4"/>
      <c r="EMH2" s="161"/>
      <c r="EMI2" s="161"/>
      <c r="EMJ2" s="161"/>
      <c r="EMK2" s="4"/>
      <c r="EML2" s="160"/>
      <c r="EMM2" s="4"/>
      <c r="EMN2" s="4"/>
      <c r="EMO2" s="4"/>
      <c r="EMP2" s="161"/>
      <c r="EMQ2" s="161"/>
      <c r="EMR2" s="161"/>
      <c r="EMS2" s="4"/>
      <c r="EMT2" s="160"/>
      <c r="EMU2" s="4"/>
      <c r="EMV2" s="4"/>
      <c r="EMW2" s="4"/>
      <c r="EMX2" s="161"/>
      <c r="EMY2" s="161"/>
      <c r="EMZ2" s="161"/>
      <c r="ENA2" s="4"/>
      <c r="ENB2" s="160"/>
      <c r="ENC2" s="4"/>
      <c r="END2" s="4"/>
      <c r="ENE2" s="4"/>
      <c r="ENF2" s="161"/>
      <c r="ENG2" s="161"/>
      <c r="ENH2" s="161"/>
      <c r="ENI2" s="4"/>
      <c r="ENJ2" s="160"/>
      <c r="ENK2" s="4"/>
      <c r="ENL2" s="4"/>
      <c r="ENM2" s="4"/>
      <c r="ENN2" s="161"/>
      <c r="ENO2" s="161"/>
      <c r="ENP2" s="161"/>
      <c r="ENQ2" s="4"/>
      <c r="ENR2" s="160"/>
      <c r="ENS2" s="4"/>
      <c r="ENT2" s="4"/>
      <c r="ENU2" s="4"/>
      <c r="ENV2" s="161"/>
      <c r="ENW2" s="161"/>
      <c r="ENX2" s="161"/>
      <c r="ENY2" s="4"/>
      <c r="ENZ2" s="160"/>
      <c r="EOA2" s="4"/>
      <c r="EOB2" s="4"/>
      <c r="EOC2" s="4"/>
      <c r="EOD2" s="161"/>
      <c r="EOE2" s="161"/>
      <c r="EOF2" s="161"/>
      <c r="EOG2" s="4"/>
      <c r="EOH2" s="160"/>
      <c r="EOI2" s="4"/>
      <c r="EOJ2" s="4"/>
      <c r="EOK2" s="4"/>
      <c r="EOL2" s="161"/>
      <c r="EOM2" s="161"/>
      <c r="EON2" s="161"/>
      <c r="EOO2" s="4"/>
      <c r="EOP2" s="160"/>
      <c r="EOQ2" s="4"/>
      <c r="EOR2" s="4"/>
      <c r="EOS2" s="4"/>
      <c r="EOT2" s="161"/>
      <c r="EOU2" s="161"/>
      <c r="EOV2" s="161"/>
      <c r="EOW2" s="4"/>
      <c r="EOX2" s="160"/>
      <c r="EOY2" s="4"/>
      <c r="EOZ2" s="4"/>
      <c r="EPA2" s="4"/>
      <c r="EPB2" s="161"/>
      <c r="EPC2" s="161"/>
      <c r="EPD2" s="161"/>
      <c r="EPE2" s="4"/>
      <c r="EPF2" s="160"/>
      <c r="EPG2" s="4"/>
      <c r="EPH2" s="4"/>
      <c r="EPI2" s="4"/>
      <c r="EPJ2" s="161"/>
      <c r="EPK2" s="161"/>
      <c r="EPL2" s="161"/>
      <c r="EPM2" s="4"/>
      <c r="EPN2" s="160"/>
      <c r="EPO2" s="4"/>
      <c r="EPP2" s="4"/>
      <c r="EPQ2" s="4"/>
      <c r="EPR2" s="161"/>
      <c r="EPS2" s="161"/>
      <c r="EPT2" s="161"/>
      <c r="EPU2" s="4"/>
      <c r="EPV2" s="160"/>
      <c r="EPW2" s="4"/>
      <c r="EPX2" s="4"/>
      <c r="EPY2" s="4"/>
      <c r="EPZ2" s="161"/>
      <c r="EQA2" s="161"/>
      <c r="EQB2" s="161"/>
      <c r="EQC2" s="4"/>
      <c r="EQD2" s="160"/>
      <c r="EQE2" s="4"/>
      <c r="EQF2" s="4"/>
      <c r="EQG2" s="4"/>
      <c r="EQH2" s="161"/>
      <c r="EQI2" s="161"/>
      <c r="EQJ2" s="161"/>
      <c r="EQK2" s="4"/>
      <c r="EQL2" s="160"/>
      <c r="EQM2" s="4"/>
      <c r="EQN2" s="4"/>
      <c r="EQO2" s="4"/>
      <c r="EQP2" s="161"/>
      <c r="EQQ2" s="161"/>
      <c r="EQR2" s="161"/>
      <c r="EQS2" s="4"/>
      <c r="EQT2" s="160"/>
      <c r="EQU2" s="4"/>
      <c r="EQV2" s="4"/>
      <c r="EQW2" s="4"/>
      <c r="EQX2" s="161"/>
      <c r="EQY2" s="161"/>
      <c r="EQZ2" s="161"/>
      <c r="ERA2" s="4"/>
      <c r="ERB2" s="160"/>
      <c r="ERC2" s="4"/>
      <c r="ERD2" s="4"/>
      <c r="ERE2" s="4"/>
      <c r="ERF2" s="161"/>
      <c r="ERG2" s="161"/>
      <c r="ERH2" s="161"/>
      <c r="ERI2" s="4"/>
      <c r="ERJ2" s="160"/>
      <c r="ERK2" s="4"/>
      <c r="ERL2" s="4"/>
      <c r="ERM2" s="4"/>
      <c r="ERN2" s="161"/>
      <c r="ERO2" s="161"/>
      <c r="ERP2" s="161"/>
      <c r="ERQ2" s="4"/>
      <c r="ERR2" s="160"/>
      <c r="ERS2" s="4"/>
      <c r="ERT2" s="4"/>
      <c r="ERU2" s="4"/>
      <c r="ERV2" s="161"/>
      <c r="ERW2" s="161"/>
      <c r="ERX2" s="161"/>
      <c r="ERY2" s="4"/>
      <c r="ERZ2" s="160"/>
      <c r="ESA2" s="4"/>
      <c r="ESB2" s="4"/>
      <c r="ESC2" s="4"/>
      <c r="ESD2" s="161"/>
      <c r="ESE2" s="161"/>
      <c r="ESF2" s="161"/>
      <c r="ESG2" s="4"/>
      <c r="ESH2" s="160"/>
      <c r="ESI2" s="4"/>
      <c r="ESJ2" s="4"/>
      <c r="ESK2" s="4"/>
      <c r="ESL2" s="161"/>
      <c r="ESM2" s="161"/>
      <c r="ESN2" s="161"/>
      <c r="ESO2" s="4"/>
      <c r="ESP2" s="160"/>
      <c r="ESQ2" s="4"/>
      <c r="ESR2" s="4"/>
      <c r="ESS2" s="4"/>
      <c r="EST2" s="161"/>
      <c r="ESU2" s="161"/>
      <c r="ESV2" s="161"/>
      <c r="ESW2" s="4"/>
      <c r="ESX2" s="160"/>
      <c r="ESY2" s="4"/>
      <c r="ESZ2" s="4"/>
      <c r="ETA2" s="4"/>
      <c r="ETB2" s="161"/>
      <c r="ETC2" s="161"/>
      <c r="ETD2" s="161"/>
      <c r="ETE2" s="4"/>
      <c r="ETF2" s="160"/>
      <c r="ETG2" s="4"/>
      <c r="ETH2" s="4"/>
      <c r="ETI2" s="4"/>
      <c r="ETJ2" s="161"/>
      <c r="ETK2" s="161"/>
      <c r="ETL2" s="161"/>
      <c r="ETM2" s="4"/>
      <c r="ETN2" s="160"/>
      <c r="ETO2" s="4"/>
      <c r="ETP2" s="4"/>
      <c r="ETQ2" s="4"/>
      <c r="ETR2" s="161"/>
      <c r="ETS2" s="161"/>
      <c r="ETT2" s="161"/>
      <c r="ETU2" s="4"/>
      <c r="ETV2" s="160"/>
      <c r="ETW2" s="4"/>
      <c r="ETX2" s="4"/>
      <c r="ETY2" s="4"/>
      <c r="ETZ2" s="161"/>
      <c r="EUA2" s="161"/>
      <c r="EUB2" s="161"/>
      <c r="EUC2" s="4"/>
      <c r="EUD2" s="160"/>
      <c r="EUE2" s="4"/>
      <c r="EUF2" s="4"/>
      <c r="EUG2" s="4"/>
      <c r="EUH2" s="161"/>
      <c r="EUI2" s="161"/>
      <c r="EUJ2" s="161"/>
      <c r="EUK2" s="4"/>
      <c r="EUL2" s="160"/>
      <c r="EUM2" s="4"/>
      <c r="EUN2" s="4"/>
      <c r="EUO2" s="4"/>
      <c r="EUP2" s="161"/>
      <c r="EUQ2" s="161"/>
      <c r="EUR2" s="161"/>
      <c r="EUS2" s="4"/>
      <c r="EUT2" s="160"/>
      <c r="EUU2" s="4"/>
      <c r="EUV2" s="4"/>
      <c r="EUW2" s="4"/>
      <c r="EUX2" s="161"/>
      <c r="EUY2" s="161"/>
      <c r="EUZ2" s="161"/>
      <c r="EVA2" s="4"/>
      <c r="EVB2" s="160"/>
      <c r="EVC2" s="4"/>
      <c r="EVD2" s="4"/>
      <c r="EVE2" s="4"/>
      <c r="EVF2" s="161"/>
      <c r="EVG2" s="161"/>
      <c r="EVH2" s="161"/>
      <c r="EVI2" s="4"/>
      <c r="EVJ2" s="160"/>
      <c r="EVK2" s="4"/>
      <c r="EVL2" s="4"/>
      <c r="EVM2" s="4"/>
      <c r="EVN2" s="161"/>
      <c r="EVO2" s="161"/>
      <c r="EVP2" s="161"/>
      <c r="EVQ2" s="4"/>
      <c r="EVR2" s="160"/>
      <c r="EVS2" s="4"/>
      <c r="EVT2" s="4"/>
      <c r="EVU2" s="4"/>
      <c r="EVV2" s="161"/>
      <c r="EVW2" s="161"/>
      <c r="EVX2" s="161"/>
      <c r="EVY2" s="4"/>
      <c r="EVZ2" s="160"/>
      <c r="EWA2" s="4"/>
      <c r="EWB2" s="4"/>
      <c r="EWC2" s="4"/>
      <c r="EWD2" s="161"/>
      <c r="EWE2" s="161"/>
      <c r="EWF2" s="161"/>
      <c r="EWG2" s="4"/>
      <c r="EWH2" s="160"/>
      <c r="EWI2" s="4"/>
      <c r="EWJ2" s="4"/>
      <c r="EWK2" s="4"/>
      <c r="EWL2" s="161"/>
      <c r="EWM2" s="161"/>
      <c r="EWN2" s="161"/>
      <c r="EWO2" s="4"/>
      <c r="EWP2" s="160"/>
      <c r="EWQ2" s="4"/>
      <c r="EWR2" s="4"/>
      <c r="EWS2" s="4"/>
      <c r="EWT2" s="161"/>
      <c r="EWU2" s="161"/>
      <c r="EWV2" s="161"/>
      <c r="EWW2" s="4"/>
      <c r="EWX2" s="160"/>
      <c r="EWY2" s="4"/>
      <c r="EWZ2" s="4"/>
      <c r="EXA2" s="4"/>
      <c r="EXB2" s="161"/>
      <c r="EXC2" s="161"/>
      <c r="EXD2" s="161"/>
      <c r="EXE2" s="4"/>
      <c r="EXF2" s="160"/>
      <c r="EXG2" s="4"/>
      <c r="EXH2" s="4"/>
      <c r="EXI2" s="4"/>
      <c r="EXJ2" s="161"/>
      <c r="EXK2" s="161"/>
      <c r="EXL2" s="161"/>
      <c r="EXM2" s="4"/>
      <c r="EXN2" s="160"/>
      <c r="EXO2" s="4"/>
      <c r="EXP2" s="4"/>
      <c r="EXQ2" s="4"/>
      <c r="EXR2" s="161"/>
      <c r="EXS2" s="161"/>
      <c r="EXT2" s="161"/>
      <c r="EXU2" s="4"/>
      <c r="EXV2" s="160"/>
      <c r="EXW2" s="4"/>
      <c r="EXX2" s="4"/>
      <c r="EXY2" s="4"/>
      <c r="EXZ2" s="161"/>
      <c r="EYA2" s="161"/>
      <c r="EYB2" s="161"/>
      <c r="EYC2" s="4"/>
      <c r="EYD2" s="160"/>
      <c r="EYE2" s="4"/>
      <c r="EYF2" s="4"/>
      <c r="EYG2" s="4"/>
      <c r="EYH2" s="161"/>
      <c r="EYI2" s="161"/>
      <c r="EYJ2" s="161"/>
      <c r="EYK2" s="4"/>
      <c r="EYL2" s="160"/>
      <c r="EYM2" s="4"/>
      <c r="EYN2" s="4"/>
      <c r="EYO2" s="4"/>
      <c r="EYP2" s="161"/>
      <c r="EYQ2" s="161"/>
      <c r="EYR2" s="161"/>
      <c r="EYS2" s="4"/>
      <c r="EYT2" s="160"/>
      <c r="EYU2" s="4"/>
      <c r="EYV2" s="4"/>
      <c r="EYW2" s="4"/>
      <c r="EYX2" s="161"/>
      <c r="EYY2" s="161"/>
      <c r="EYZ2" s="161"/>
      <c r="EZA2" s="4"/>
      <c r="EZB2" s="160"/>
      <c r="EZC2" s="4"/>
      <c r="EZD2" s="4"/>
      <c r="EZE2" s="4"/>
      <c r="EZF2" s="161"/>
      <c r="EZG2" s="161"/>
      <c r="EZH2" s="161"/>
      <c r="EZI2" s="4"/>
      <c r="EZJ2" s="160"/>
      <c r="EZK2" s="4"/>
      <c r="EZL2" s="4"/>
      <c r="EZM2" s="4"/>
      <c r="EZN2" s="161"/>
      <c r="EZO2" s="161"/>
      <c r="EZP2" s="161"/>
      <c r="EZQ2" s="4"/>
      <c r="EZR2" s="160"/>
      <c r="EZS2" s="4"/>
      <c r="EZT2" s="4"/>
      <c r="EZU2" s="4"/>
      <c r="EZV2" s="161"/>
      <c r="EZW2" s="161"/>
      <c r="EZX2" s="161"/>
      <c r="EZY2" s="4"/>
      <c r="EZZ2" s="160"/>
      <c r="FAA2" s="4"/>
      <c r="FAB2" s="4"/>
      <c r="FAC2" s="4"/>
      <c r="FAD2" s="161"/>
      <c r="FAE2" s="161"/>
      <c r="FAF2" s="161"/>
      <c r="FAG2" s="4"/>
      <c r="FAH2" s="160"/>
      <c r="FAI2" s="4"/>
      <c r="FAJ2" s="4"/>
      <c r="FAK2" s="4"/>
      <c r="FAL2" s="161"/>
      <c r="FAM2" s="161"/>
      <c r="FAN2" s="161"/>
      <c r="FAO2" s="4"/>
      <c r="FAP2" s="160"/>
      <c r="FAQ2" s="4"/>
      <c r="FAR2" s="4"/>
      <c r="FAS2" s="4"/>
      <c r="FAT2" s="161"/>
      <c r="FAU2" s="161"/>
      <c r="FAV2" s="161"/>
      <c r="FAW2" s="4"/>
      <c r="FAX2" s="160"/>
      <c r="FAY2" s="4"/>
      <c r="FAZ2" s="4"/>
      <c r="FBA2" s="4"/>
      <c r="FBB2" s="161"/>
      <c r="FBC2" s="161"/>
      <c r="FBD2" s="161"/>
      <c r="FBE2" s="4"/>
      <c r="FBF2" s="160"/>
      <c r="FBG2" s="4"/>
      <c r="FBH2" s="4"/>
      <c r="FBI2" s="4"/>
      <c r="FBJ2" s="161"/>
      <c r="FBK2" s="161"/>
      <c r="FBL2" s="161"/>
      <c r="FBM2" s="4"/>
      <c r="FBN2" s="160"/>
      <c r="FBO2" s="4"/>
      <c r="FBP2" s="4"/>
      <c r="FBQ2" s="4"/>
      <c r="FBR2" s="161"/>
      <c r="FBS2" s="161"/>
      <c r="FBT2" s="161"/>
      <c r="FBU2" s="4"/>
      <c r="FBV2" s="160"/>
      <c r="FBW2" s="4"/>
      <c r="FBX2" s="4"/>
      <c r="FBY2" s="4"/>
      <c r="FBZ2" s="161"/>
      <c r="FCA2" s="161"/>
      <c r="FCB2" s="161"/>
      <c r="FCC2" s="4"/>
      <c r="FCD2" s="160"/>
      <c r="FCE2" s="4"/>
      <c r="FCF2" s="4"/>
      <c r="FCG2" s="4"/>
      <c r="FCH2" s="161"/>
      <c r="FCI2" s="161"/>
      <c r="FCJ2" s="161"/>
      <c r="FCK2" s="4"/>
      <c r="FCL2" s="160"/>
      <c r="FCM2" s="4"/>
      <c r="FCN2" s="4"/>
      <c r="FCO2" s="4"/>
      <c r="FCP2" s="161"/>
      <c r="FCQ2" s="161"/>
      <c r="FCR2" s="161"/>
      <c r="FCS2" s="4"/>
      <c r="FCT2" s="160"/>
      <c r="FCU2" s="4"/>
      <c r="FCV2" s="4"/>
      <c r="FCW2" s="4"/>
      <c r="FCX2" s="161"/>
      <c r="FCY2" s="161"/>
      <c r="FCZ2" s="161"/>
      <c r="FDA2" s="4"/>
      <c r="FDB2" s="160"/>
      <c r="FDC2" s="4"/>
      <c r="FDD2" s="4"/>
      <c r="FDE2" s="4"/>
      <c r="FDF2" s="161"/>
      <c r="FDG2" s="161"/>
      <c r="FDH2" s="161"/>
      <c r="FDI2" s="4"/>
      <c r="FDJ2" s="160"/>
      <c r="FDK2" s="4"/>
      <c r="FDL2" s="4"/>
      <c r="FDM2" s="4"/>
      <c r="FDN2" s="161"/>
      <c r="FDO2" s="161"/>
      <c r="FDP2" s="161"/>
      <c r="FDQ2" s="4"/>
      <c r="FDR2" s="160"/>
      <c r="FDS2" s="4"/>
      <c r="FDT2" s="4"/>
      <c r="FDU2" s="4"/>
      <c r="FDV2" s="161"/>
      <c r="FDW2" s="161"/>
      <c r="FDX2" s="161"/>
      <c r="FDY2" s="4"/>
      <c r="FDZ2" s="160"/>
      <c r="FEA2" s="4"/>
      <c r="FEB2" s="4"/>
      <c r="FEC2" s="4"/>
      <c r="FED2" s="161"/>
      <c r="FEE2" s="161"/>
      <c r="FEF2" s="161"/>
      <c r="FEG2" s="4"/>
      <c r="FEH2" s="160"/>
      <c r="FEI2" s="4"/>
      <c r="FEJ2" s="4"/>
      <c r="FEK2" s="4"/>
      <c r="FEL2" s="161"/>
      <c r="FEM2" s="161"/>
      <c r="FEN2" s="161"/>
      <c r="FEO2" s="4"/>
      <c r="FEP2" s="160"/>
      <c r="FEQ2" s="4"/>
      <c r="FER2" s="4"/>
      <c r="FES2" s="4"/>
      <c r="FET2" s="161"/>
      <c r="FEU2" s="161"/>
      <c r="FEV2" s="161"/>
      <c r="FEW2" s="4"/>
      <c r="FEX2" s="160"/>
      <c r="FEY2" s="4"/>
      <c r="FEZ2" s="4"/>
      <c r="FFA2" s="4"/>
      <c r="FFB2" s="161"/>
      <c r="FFC2" s="161"/>
      <c r="FFD2" s="161"/>
      <c r="FFE2" s="4"/>
      <c r="FFF2" s="160"/>
      <c r="FFG2" s="4"/>
      <c r="FFH2" s="4"/>
      <c r="FFI2" s="4"/>
      <c r="FFJ2" s="161"/>
      <c r="FFK2" s="161"/>
      <c r="FFL2" s="161"/>
      <c r="FFM2" s="4"/>
      <c r="FFN2" s="160"/>
      <c r="FFO2" s="4"/>
      <c r="FFP2" s="4"/>
      <c r="FFQ2" s="4"/>
      <c r="FFR2" s="161"/>
      <c r="FFS2" s="161"/>
      <c r="FFT2" s="161"/>
      <c r="FFU2" s="4"/>
      <c r="FFV2" s="160"/>
      <c r="FFW2" s="4"/>
      <c r="FFX2" s="4"/>
      <c r="FFY2" s="4"/>
      <c r="FFZ2" s="161"/>
      <c r="FGA2" s="161"/>
      <c r="FGB2" s="161"/>
      <c r="FGC2" s="4"/>
      <c r="FGD2" s="160"/>
      <c r="FGE2" s="4"/>
      <c r="FGF2" s="4"/>
      <c r="FGG2" s="4"/>
      <c r="FGH2" s="161"/>
      <c r="FGI2" s="161"/>
      <c r="FGJ2" s="161"/>
      <c r="FGK2" s="4"/>
      <c r="FGL2" s="160"/>
      <c r="FGM2" s="4"/>
      <c r="FGN2" s="4"/>
      <c r="FGO2" s="4"/>
      <c r="FGP2" s="161"/>
      <c r="FGQ2" s="161"/>
      <c r="FGR2" s="161"/>
      <c r="FGS2" s="4"/>
      <c r="FGT2" s="160"/>
      <c r="FGU2" s="4"/>
      <c r="FGV2" s="4"/>
      <c r="FGW2" s="4"/>
      <c r="FGX2" s="161"/>
      <c r="FGY2" s="161"/>
      <c r="FGZ2" s="161"/>
      <c r="FHA2" s="4"/>
      <c r="FHB2" s="160"/>
      <c r="FHC2" s="4"/>
      <c r="FHD2" s="4"/>
      <c r="FHE2" s="4"/>
      <c r="FHF2" s="161"/>
      <c r="FHG2" s="161"/>
      <c r="FHH2" s="161"/>
      <c r="FHI2" s="4"/>
      <c r="FHJ2" s="160"/>
      <c r="FHK2" s="4"/>
      <c r="FHL2" s="4"/>
      <c r="FHM2" s="4"/>
      <c r="FHN2" s="161"/>
      <c r="FHO2" s="161"/>
      <c r="FHP2" s="161"/>
      <c r="FHQ2" s="4"/>
      <c r="FHR2" s="160"/>
      <c r="FHS2" s="4"/>
      <c r="FHT2" s="4"/>
      <c r="FHU2" s="4"/>
      <c r="FHV2" s="161"/>
      <c r="FHW2" s="161"/>
      <c r="FHX2" s="161"/>
      <c r="FHY2" s="4"/>
      <c r="FHZ2" s="160"/>
      <c r="FIA2" s="4"/>
      <c r="FIB2" s="4"/>
      <c r="FIC2" s="4"/>
      <c r="FID2" s="161"/>
      <c r="FIE2" s="161"/>
      <c r="FIF2" s="161"/>
      <c r="FIG2" s="4"/>
      <c r="FIH2" s="160"/>
      <c r="FII2" s="4"/>
      <c r="FIJ2" s="4"/>
      <c r="FIK2" s="4"/>
      <c r="FIL2" s="161"/>
      <c r="FIM2" s="161"/>
      <c r="FIN2" s="161"/>
      <c r="FIO2" s="4"/>
      <c r="FIP2" s="160"/>
      <c r="FIQ2" s="4"/>
      <c r="FIR2" s="4"/>
      <c r="FIS2" s="4"/>
      <c r="FIT2" s="161"/>
      <c r="FIU2" s="161"/>
      <c r="FIV2" s="161"/>
      <c r="FIW2" s="4"/>
      <c r="FIX2" s="160"/>
      <c r="FIY2" s="4"/>
      <c r="FIZ2" s="4"/>
      <c r="FJA2" s="4"/>
      <c r="FJB2" s="161"/>
      <c r="FJC2" s="161"/>
      <c r="FJD2" s="161"/>
      <c r="FJE2" s="4"/>
      <c r="FJF2" s="160"/>
      <c r="FJG2" s="4"/>
      <c r="FJH2" s="4"/>
      <c r="FJI2" s="4"/>
      <c r="FJJ2" s="161"/>
      <c r="FJK2" s="161"/>
      <c r="FJL2" s="161"/>
      <c r="FJM2" s="4"/>
      <c r="FJN2" s="160"/>
      <c r="FJO2" s="4"/>
      <c r="FJP2" s="4"/>
      <c r="FJQ2" s="4"/>
      <c r="FJR2" s="161"/>
      <c r="FJS2" s="161"/>
      <c r="FJT2" s="161"/>
      <c r="FJU2" s="4"/>
      <c r="FJV2" s="160"/>
      <c r="FJW2" s="4"/>
      <c r="FJX2" s="4"/>
      <c r="FJY2" s="4"/>
      <c r="FJZ2" s="161"/>
      <c r="FKA2" s="161"/>
      <c r="FKB2" s="161"/>
      <c r="FKC2" s="4"/>
      <c r="FKD2" s="160"/>
      <c r="FKE2" s="4"/>
      <c r="FKF2" s="4"/>
      <c r="FKG2" s="4"/>
      <c r="FKH2" s="161"/>
      <c r="FKI2" s="161"/>
      <c r="FKJ2" s="161"/>
      <c r="FKK2" s="4"/>
      <c r="FKL2" s="160"/>
      <c r="FKM2" s="4"/>
      <c r="FKN2" s="4"/>
      <c r="FKO2" s="4"/>
      <c r="FKP2" s="161"/>
      <c r="FKQ2" s="161"/>
      <c r="FKR2" s="161"/>
      <c r="FKS2" s="4"/>
      <c r="FKT2" s="160"/>
      <c r="FKU2" s="4"/>
      <c r="FKV2" s="4"/>
      <c r="FKW2" s="4"/>
      <c r="FKX2" s="161"/>
      <c r="FKY2" s="161"/>
      <c r="FKZ2" s="161"/>
      <c r="FLA2" s="4"/>
      <c r="FLB2" s="160"/>
      <c r="FLC2" s="4"/>
      <c r="FLD2" s="4"/>
      <c r="FLE2" s="4"/>
      <c r="FLF2" s="161"/>
      <c r="FLG2" s="161"/>
      <c r="FLH2" s="161"/>
      <c r="FLI2" s="4"/>
      <c r="FLJ2" s="160"/>
      <c r="FLK2" s="4"/>
      <c r="FLL2" s="4"/>
      <c r="FLM2" s="4"/>
      <c r="FLN2" s="161"/>
      <c r="FLO2" s="161"/>
      <c r="FLP2" s="161"/>
      <c r="FLQ2" s="4"/>
      <c r="FLR2" s="160"/>
      <c r="FLS2" s="4"/>
      <c r="FLT2" s="4"/>
      <c r="FLU2" s="4"/>
      <c r="FLV2" s="161"/>
      <c r="FLW2" s="161"/>
      <c r="FLX2" s="161"/>
      <c r="FLY2" s="4"/>
      <c r="FLZ2" s="160"/>
      <c r="FMA2" s="4"/>
      <c r="FMB2" s="4"/>
      <c r="FMC2" s="4"/>
      <c r="FMD2" s="161"/>
      <c r="FME2" s="161"/>
      <c r="FMF2" s="161"/>
      <c r="FMG2" s="4"/>
      <c r="FMH2" s="160"/>
      <c r="FMI2" s="4"/>
      <c r="FMJ2" s="4"/>
      <c r="FMK2" s="4"/>
      <c r="FML2" s="161"/>
      <c r="FMM2" s="161"/>
      <c r="FMN2" s="161"/>
      <c r="FMO2" s="4"/>
      <c r="FMP2" s="160"/>
      <c r="FMQ2" s="4"/>
      <c r="FMR2" s="4"/>
      <c r="FMS2" s="4"/>
      <c r="FMT2" s="161"/>
      <c r="FMU2" s="161"/>
      <c r="FMV2" s="161"/>
      <c r="FMW2" s="4"/>
      <c r="FMX2" s="160"/>
      <c r="FMY2" s="4"/>
      <c r="FMZ2" s="4"/>
      <c r="FNA2" s="4"/>
      <c r="FNB2" s="161"/>
      <c r="FNC2" s="161"/>
      <c r="FND2" s="161"/>
      <c r="FNE2" s="4"/>
      <c r="FNF2" s="160"/>
      <c r="FNG2" s="4"/>
      <c r="FNH2" s="4"/>
      <c r="FNI2" s="4"/>
      <c r="FNJ2" s="161"/>
      <c r="FNK2" s="161"/>
      <c r="FNL2" s="161"/>
      <c r="FNM2" s="4"/>
      <c r="FNN2" s="160"/>
      <c r="FNO2" s="4"/>
      <c r="FNP2" s="4"/>
      <c r="FNQ2" s="4"/>
      <c r="FNR2" s="161"/>
      <c r="FNS2" s="161"/>
      <c r="FNT2" s="161"/>
      <c r="FNU2" s="4"/>
      <c r="FNV2" s="160"/>
      <c r="FNW2" s="4"/>
      <c r="FNX2" s="4"/>
      <c r="FNY2" s="4"/>
      <c r="FNZ2" s="161"/>
      <c r="FOA2" s="161"/>
      <c r="FOB2" s="161"/>
      <c r="FOC2" s="4"/>
      <c r="FOD2" s="160"/>
      <c r="FOE2" s="4"/>
      <c r="FOF2" s="4"/>
      <c r="FOG2" s="4"/>
      <c r="FOH2" s="161"/>
      <c r="FOI2" s="161"/>
      <c r="FOJ2" s="161"/>
      <c r="FOK2" s="4"/>
      <c r="FOL2" s="160"/>
      <c r="FOM2" s="4"/>
      <c r="FON2" s="4"/>
      <c r="FOO2" s="4"/>
      <c r="FOP2" s="161"/>
      <c r="FOQ2" s="161"/>
      <c r="FOR2" s="161"/>
      <c r="FOS2" s="4"/>
      <c r="FOT2" s="160"/>
      <c r="FOU2" s="4"/>
      <c r="FOV2" s="4"/>
      <c r="FOW2" s="4"/>
      <c r="FOX2" s="161"/>
      <c r="FOY2" s="161"/>
      <c r="FOZ2" s="161"/>
      <c r="FPA2" s="4"/>
      <c r="FPB2" s="160"/>
      <c r="FPC2" s="4"/>
      <c r="FPD2" s="4"/>
      <c r="FPE2" s="4"/>
      <c r="FPF2" s="161"/>
      <c r="FPG2" s="161"/>
      <c r="FPH2" s="161"/>
      <c r="FPI2" s="4"/>
      <c r="FPJ2" s="160"/>
      <c r="FPK2" s="4"/>
      <c r="FPL2" s="4"/>
      <c r="FPM2" s="4"/>
      <c r="FPN2" s="161"/>
      <c r="FPO2" s="161"/>
      <c r="FPP2" s="161"/>
      <c r="FPQ2" s="4"/>
      <c r="FPR2" s="160"/>
      <c r="FPS2" s="4"/>
      <c r="FPT2" s="4"/>
      <c r="FPU2" s="4"/>
      <c r="FPV2" s="161"/>
      <c r="FPW2" s="161"/>
      <c r="FPX2" s="161"/>
      <c r="FPY2" s="4"/>
      <c r="FPZ2" s="160"/>
      <c r="FQA2" s="4"/>
      <c r="FQB2" s="4"/>
      <c r="FQC2" s="4"/>
      <c r="FQD2" s="161"/>
      <c r="FQE2" s="161"/>
      <c r="FQF2" s="161"/>
      <c r="FQG2" s="4"/>
      <c r="FQH2" s="160"/>
      <c r="FQI2" s="4"/>
      <c r="FQJ2" s="4"/>
      <c r="FQK2" s="4"/>
      <c r="FQL2" s="161"/>
      <c r="FQM2" s="161"/>
      <c r="FQN2" s="161"/>
      <c r="FQO2" s="4"/>
      <c r="FQP2" s="160"/>
      <c r="FQQ2" s="4"/>
      <c r="FQR2" s="4"/>
      <c r="FQS2" s="4"/>
      <c r="FQT2" s="161"/>
      <c r="FQU2" s="161"/>
      <c r="FQV2" s="161"/>
      <c r="FQW2" s="4"/>
      <c r="FQX2" s="160"/>
      <c r="FQY2" s="4"/>
      <c r="FQZ2" s="4"/>
      <c r="FRA2" s="4"/>
      <c r="FRB2" s="161"/>
      <c r="FRC2" s="161"/>
      <c r="FRD2" s="161"/>
      <c r="FRE2" s="4"/>
      <c r="FRF2" s="160"/>
      <c r="FRG2" s="4"/>
      <c r="FRH2" s="4"/>
      <c r="FRI2" s="4"/>
      <c r="FRJ2" s="161"/>
      <c r="FRK2" s="161"/>
      <c r="FRL2" s="161"/>
      <c r="FRM2" s="4"/>
      <c r="FRN2" s="160"/>
      <c r="FRO2" s="4"/>
      <c r="FRP2" s="4"/>
      <c r="FRQ2" s="4"/>
      <c r="FRR2" s="161"/>
      <c r="FRS2" s="161"/>
      <c r="FRT2" s="161"/>
      <c r="FRU2" s="4"/>
      <c r="FRV2" s="160"/>
      <c r="FRW2" s="4"/>
      <c r="FRX2" s="4"/>
      <c r="FRY2" s="4"/>
      <c r="FRZ2" s="161"/>
      <c r="FSA2" s="161"/>
      <c r="FSB2" s="161"/>
      <c r="FSC2" s="4"/>
      <c r="FSD2" s="160"/>
      <c r="FSE2" s="4"/>
      <c r="FSF2" s="4"/>
      <c r="FSG2" s="4"/>
      <c r="FSH2" s="161"/>
      <c r="FSI2" s="161"/>
      <c r="FSJ2" s="161"/>
      <c r="FSK2" s="4"/>
      <c r="FSL2" s="160"/>
      <c r="FSM2" s="4"/>
      <c r="FSN2" s="4"/>
      <c r="FSO2" s="4"/>
      <c r="FSP2" s="161"/>
      <c r="FSQ2" s="161"/>
      <c r="FSR2" s="161"/>
      <c r="FSS2" s="4"/>
      <c r="FST2" s="160"/>
      <c r="FSU2" s="4"/>
      <c r="FSV2" s="4"/>
      <c r="FSW2" s="4"/>
      <c r="FSX2" s="161"/>
      <c r="FSY2" s="161"/>
      <c r="FSZ2" s="161"/>
      <c r="FTA2" s="4"/>
      <c r="FTB2" s="160"/>
      <c r="FTC2" s="4"/>
      <c r="FTD2" s="4"/>
      <c r="FTE2" s="4"/>
      <c r="FTF2" s="161"/>
      <c r="FTG2" s="161"/>
      <c r="FTH2" s="161"/>
      <c r="FTI2" s="4"/>
      <c r="FTJ2" s="160"/>
      <c r="FTK2" s="4"/>
      <c r="FTL2" s="4"/>
      <c r="FTM2" s="4"/>
      <c r="FTN2" s="161"/>
      <c r="FTO2" s="161"/>
      <c r="FTP2" s="161"/>
      <c r="FTQ2" s="4"/>
      <c r="FTR2" s="160"/>
      <c r="FTS2" s="4"/>
      <c r="FTT2" s="4"/>
      <c r="FTU2" s="4"/>
      <c r="FTV2" s="161"/>
      <c r="FTW2" s="161"/>
      <c r="FTX2" s="161"/>
      <c r="FTY2" s="4"/>
      <c r="FTZ2" s="160"/>
      <c r="FUA2" s="4"/>
      <c r="FUB2" s="4"/>
      <c r="FUC2" s="4"/>
      <c r="FUD2" s="161"/>
      <c r="FUE2" s="161"/>
      <c r="FUF2" s="161"/>
      <c r="FUG2" s="4"/>
      <c r="FUH2" s="160"/>
      <c r="FUI2" s="4"/>
      <c r="FUJ2" s="4"/>
      <c r="FUK2" s="4"/>
      <c r="FUL2" s="161"/>
      <c r="FUM2" s="161"/>
      <c r="FUN2" s="161"/>
      <c r="FUO2" s="4"/>
      <c r="FUP2" s="160"/>
      <c r="FUQ2" s="4"/>
      <c r="FUR2" s="4"/>
      <c r="FUS2" s="4"/>
      <c r="FUT2" s="161"/>
      <c r="FUU2" s="161"/>
      <c r="FUV2" s="161"/>
      <c r="FUW2" s="4"/>
      <c r="FUX2" s="160"/>
      <c r="FUY2" s="4"/>
      <c r="FUZ2" s="4"/>
      <c r="FVA2" s="4"/>
      <c r="FVB2" s="161"/>
      <c r="FVC2" s="161"/>
      <c r="FVD2" s="161"/>
      <c r="FVE2" s="4"/>
      <c r="FVF2" s="160"/>
      <c r="FVG2" s="4"/>
      <c r="FVH2" s="4"/>
      <c r="FVI2" s="4"/>
      <c r="FVJ2" s="161"/>
      <c r="FVK2" s="161"/>
      <c r="FVL2" s="161"/>
      <c r="FVM2" s="4"/>
      <c r="FVN2" s="160"/>
      <c r="FVO2" s="4"/>
      <c r="FVP2" s="4"/>
      <c r="FVQ2" s="4"/>
      <c r="FVR2" s="161"/>
      <c r="FVS2" s="161"/>
      <c r="FVT2" s="161"/>
      <c r="FVU2" s="4"/>
      <c r="FVV2" s="160"/>
      <c r="FVW2" s="4"/>
      <c r="FVX2" s="4"/>
      <c r="FVY2" s="4"/>
      <c r="FVZ2" s="161"/>
      <c r="FWA2" s="161"/>
      <c r="FWB2" s="161"/>
      <c r="FWC2" s="4"/>
      <c r="FWD2" s="160"/>
      <c r="FWE2" s="4"/>
      <c r="FWF2" s="4"/>
      <c r="FWG2" s="4"/>
      <c r="FWH2" s="161"/>
      <c r="FWI2" s="161"/>
      <c r="FWJ2" s="161"/>
      <c r="FWK2" s="4"/>
      <c r="FWL2" s="160"/>
      <c r="FWM2" s="4"/>
      <c r="FWN2" s="4"/>
      <c r="FWO2" s="4"/>
      <c r="FWP2" s="161"/>
      <c r="FWQ2" s="161"/>
      <c r="FWR2" s="161"/>
      <c r="FWS2" s="4"/>
      <c r="FWT2" s="160"/>
      <c r="FWU2" s="4"/>
      <c r="FWV2" s="4"/>
      <c r="FWW2" s="4"/>
      <c r="FWX2" s="161"/>
      <c r="FWY2" s="161"/>
      <c r="FWZ2" s="161"/>
      <c r="FXA2" s="4"/>
      <c r="FXB2" s="160"/>
      <c r="FXC2" s="4"/>
      <c r="FXD2" s="4"/>
      <c r="FXE2" s="4"/>
      <c r="FXF2" s="161"/>
      <c r="FXG2" s="161"/>
      <c r="FXH2" s="161"/>
      <c r="FXI2" s="4"/>
      <c r="FXJ2" s="160"/>
      <c r="FXK2" s="4"/>
      <c r="FXL2" s="4"/>
      <c r="FXM2" s="4"/>
      <c r="FXN2" s="161"/>
      <c r="FXO2" s="161"/>
      <c r="FXP2" s="161"/>
      <c r="FXQ2" s="4"/>
      <c r="FXR2" s="160"/>
      <c r="FXS2" s="4"/>
      <c r="FXT2" s="4"/>
      <c r="FXU2" s="4"/>
      <c r="FXV2" s="161"/>
      <c r="FXW2" s="161"/>
      <c r="FXX2" s="161"/>
      <c r="FXY2" s="4"/>
      <c r="FXZ2" s="160"/>
      <c r="FYA2" s="4"/>
      <c r="FYB2" s="4"/>
      <c r="FYC2" s="4"/>
      <c r="FYD2" s="161"/>
      <c r="FYE2" s="161"/>
      <c r="FYF2" s="161"/>
      <c r="FYG2" s="4"/>
      <c r="FYH2" s="160"/>
      <c r="FYI2" s="4"/>
      <c r="FYJ2" s="4"/>
      <c r="FYK2" s="4"/>
      <c r="FYL2" s="161"/>
      <c r="FYM2" s="161"/>
      <c r="FYN2" s="161"/>
      <c r="FYO2" s="4"/>
      <c r="FYP2" s="160"/>
      <c r="FYQ2" s="4"/>
      <c r="FYR2" s="4"/>
      <c r="FYS2" s="4"/>
      <c r="FYT2" s="161"/>
      <c r="FYU2" s="161"/>
      <c r="FYV2" s="161"/>
      <c r="FYW2" s="4"/>
      <c r="FYX2" s="160"/>
      <c r="FYY2" s="4"/>
      <c r="FYZ2" s="4"/>
      <c r="FZA2" s="4"/>
      <c r="FZB2" s="161"/>
      <c r="FZC2" s="161"/>
      <c r="FZD2" s="161"/>
      <c r="FZE2" s="4"/>
      <c r="FZF2" s="160"/>
      <c r="FZG2" s="4"/>
      <c r="FZH2" s="4"/>
      <c r="FZI2" s="4"/>
      <c r="FZJ2" s="161"/>
      <c r="FZK2" s="161"/>
      <c r="FZL2" s="161"/>
      <c r="FZM2" s="4"/>
      <c r="FZN2" s="160"/>
      <c r="FZO2" s="4"/>
      <c r="FZP2" s="4"/>
      <c r="FZQ2" s="4"/>
      <c r="FZR2" s="161"/>
      <c r="FZS2" s="161"/>
      <c r="FZT2" s="161"/>
      <c r="FZU2" s="4"/>
      <c r="FZV2" s="160"/>
      <c r="FZW2" s="4"/>
      <c r="FZX2" s="4"/>
      <c r="FZY2" s="4"/>
      <c r="FZZ2" s="161"/>
      <c r="GAA2" s="161"/>
      <c r="GAB2" s="161"/>
      <c r="GAC2" s="4"/>
      <c r="GAD2" s="160"/>
      <c r="GAE2" s="4"/>
      <c r="GAF2" s="4"/>
      <c r="GAG2" s="4"/>
      <c r="GAH2" s="161"/>
      <c r="GAI2" s="161"/>
      <c r="GAJ2" s="161"/>
      <c r="GAK2" s="4"/>
      <c r="GAL2" s="160"/>
      <c r="GAM2" s="4"/>
      <c r="GAN2" s="4"/>
      <c r="GAO2" s="4"/>
      <c r="GAP2" s="161"/>
      <c r="GAQ2" s="161"/>
      <c r="GAR2" s="161"/>
      <c r="GAS2" s="4"/>
      <c r="GAT2" s="160"/>
      <c r="GAU2" s="4"/>
      <c r="GAV2" s="4"/>
      <c r="GAW2" s="4"/>
      <c r="GAX2" s="161"/>
      <c r="GAY2" s="161"/>
      <c r="GAZ2" s="161"/>
      <c r="GBA2" s="4"/>
      <c r="GBB2" s="160"/>
      <c r="GBC2" s="4"/>
      <c r="GBD2" s="4"/>
      <c r="GBE2" s="4"/>
      <c r="GBF2" s="161"/>
      <c r="GBG2" s="161"/>
      <c r="GBH2" s="161"/>
      <c r="GBI2" s="4"/>
      <c r="GBJ2" s="160"/>
      <c r="GBK2" s="4"/>
      <c r="GBL2" s="4"/>
      <c r="GBM2" s="4"/>
      <c r="GBN2" s="161"/>
      <c r="GBO2" s="161"/>
      <c r="GBP2" s="161"/>
      <c r="GBQ2" s="4"/>
      <c r="GBR2" s="160"/>
      <c r="GBS2" s="4"/>
      <c r="GBT2" s="4"/>
      <c r="GBU2" s="4"/>
      <c r="GBV2" s="161"/>
      <c r="GBW2" s="161"/>
      <c r="GBX2" s="161"/>
      <c r="GBY2" s="4"/>
      <c r="GBZ2" s="160"/>
      <c r="GCA2" s="4"/>
      <c r="GCB2" s="4"/>
      <c r="GCC2" s="4"/>
      <c r="GCD2" s="161"/>
      <c r="GCE2" s="161"/>
      <c r="GCF2" s="161"/>
      <c r="GCG2" s="4"/>
      <c r="GCH2" s="160"/>
      <c r="GCI2" s="4"/>
      <c r="GCJ2" s="4"/>
      <c r="GCK2" s="4"/>
      <c r="GCL2" s="161"/>
      <c r="GCM2" s="161"/>
      <c r="GCN2" s="161"/>
      <c r="GCO2" s="4"/>
      <c r="GCP2" s="160"/>
      <c r="GCQ2" s="4"/>
      <c r="GCR2" s="4"/>
      <c r="GCS2" s="4"/>
      <c r="GCT2" s="161"/>
      <c r="GCU2" s="161"/>
      <c r="GCV2" s="161"/>
      <c r="GCW2" s="4"/>
      <c r="GCX2" s="160"/>
      <c r="GCY2" s="4"/>
      <c r="GCZ2" s="4"/>
      <c r="GDA2" s="4"/>
      <c r="GDB2" s="161"/>
      <c r="GDC2" s="161"/>
      <c r="GDD2" s="161"/>
      <c r="GDE2" s="4"/>
      <c r="GDF2" s="160"/>
      <c r="GDG2" s="4"/>
      <c r="GDH2" s="4"/>
      <c r="GDI2" s="4"/>
      <c r="GDJ2" s="161"/>
      <c r="GDK2" s="161"/>
      <c r="GDL2" s="161"/>
      <c r="GDM2" s="4"/>
      <c r="GDN2" s="160"/>
      <c r="GDO2" s="4"/>
      <c r="GDP2" s="4"/>
      <c r="GDQ2" s="4"/>
      <c r="GDR2" s="161"/>
      <c r="GDS2" s="161"/>
      <c r="GDT2" s="161"/>
      <c r="GDU2" s="4"/>
      <c r="GDV2" s="160"/>
      <c r="GDW2" s="4"/>
      <c r="GDX2" s="4"/>
      <c r="GDY2" s="4"/>
      <c r="GDZ2" s="161"/>
      <c r="GEA2" s="161"/>
      <c r="GEB2" s="161"/>
      <c r="GEC2" s="4"/>
      <c r="GED2" s="160"/>
      <c r="GEE2" s="4"/>
      <c r="GEF2" s="4"/>
      <c r="GEG2" s="4"/>
      <c r="GEH2" s="161"/>
      <c r="GEI2" s="161"/>
      <c r="GEJ2" s="161"/>
      <c r="GEK2" s="4"/>
      <c r="GEL2" s="160"/>
      <c r="GEM2" s="4"/>
      <c r="GEN2" s="4"/>
      <c r="GEO2" s="4"/>
      <c r="GEP2" s="161"/>
      <c r="GEQ2" s="161"/>
      <c r="GER2" s="161"/>
      <c r="GES2" s="4"/>
      <c r="GET2" s="160"/>
      <c r="GEU2" s="4"/>
      <c r="GEV2" s="4"/>
      <c r="GEW2" s="4"/>
      <c r="GEX2" s="161"/>
      <c r="GEY2" s="161"/>
      <c r="GEZ2" s="161"/>
      <c r="GFA2" s="4"/>
      <c r="GFB2" s="160"/>
      <c r="GFC2" s="4"/>
      <c r="GFD2" s="4"/>
      <c r="GFE2" s="4"/>
      <c r="GFF2" s="161"/>
      <c r="GFG2" s="161"/>
      <c r="GFH2" s="161"/>
      <c r="GFI2" s="4"/>
      <c r="GFJ2" s="160"/>
      <c r="GFK2" s="4"/>
      <c r="GFL2" s="4"/>
      <c r="GFM2" s="4"/>
      <c r="GFN2" s="161"/>
      <c r="GFO2" s="161"/>
      <c r="GFP2" s="161"/>
      <c r="GFQ2" s="4"/>
      <c r="GFR2" s="160"/>
      <c r="GFS2" s="4"/>
      <c r="GFT2" s="4"/>
      <c r="GFU2" s="4"/>
      <c r="GFV2" s="161"/>
      <c r="GFW2" s="161"/>
      <c r="GFX2" s="161"/>
      <c r="GFY2" s="4"/>
      <c r="GFZ2" s="160"/>
      <c r="GGA2" s="4"/>
      <c r="GGB2" s="4"/>
      <c r="GGC2" s="4"/>
      <c r="GGD2" s="161"/>
      <c r="GGE2" s="161"/>
      <c r="GGF2" s="161"/>
      <c r="GGG2" s="4"/>
      <c r="GGH2" s="160"/>
      <c r="GGI2" s="4"/>
      <c r="GGJ2" s="4"/>
      <c r="GGK2" s="4"/>
      <c r="GGL2" s="161"/>
      <c r="GGM2" s="161"/>
      <c r="GGN2" s="161"/>
      <c r="GGO2" s="4"/>
      <c r="GGP2" s="160"/>
      <c r="GGQ2" s="4"/>
      <c r="GGR2" s="4"/>
      <c r="GGS2" s="4"/>
      <c r="GGT2" s="161"/>
      <c r="GGU2" s="161"/>
      <c r="GGV2" s="161"/>
      <c r="GGW2" s="4"/>
      <c r="GGX2" s="160"/>
      <c r="GGY2" s="4"/>
      <c r="GGZ2" s="4"/>
      <c r="GHA2" s="4"/>
      <c r="GHB2" s="161"/>
      <c r="GHC2" s="161"/>
      <c r="GHD2" s="161"/>
      <c r="GHE2" s="4"/>
      <c r="GHF2" s="160"/>
      <c r="GHG2" s="4"/>
      <c r="GHH2" s="4"/>
      <c r="GHI2" s="4"/>
      <c r="GHJ2" s="161"/>
      <c r="GHK2" s="161"/>
      <c r="GHL2" s="161"/>
      <c r="GHM2" s="4"/>
      <c r="GHN2" s="160"/>
      <c r="GHO2" s="4"/>
      <c r="GHP2" s="4"/>
      <c r="GHQ2" s="4"/>
      <c r="GHR2" s="161"/>
      <c r="GHS2" s="161"/>
      <c r="GHT2" s="161"/>
      <c r="GHU2" s="4"/>
      <c r="GHV2" s="160"/>
      <c r="GHW2" s="4"/>
      <c r="GHX2" s="4"/>
      <c r="GHY2" s="4"/>
      <c r="GHZ2" s="161"/>
      <c r="GIA2" s="161"/>
      <c r="GIB2" s="161"/>
      <c r="GIC2" s="4"/>
      <c r="GID2" s="160"/>
      <c r="GIE2" s="4"/>
      <c r="GIF2" s="4"/>
      <c r="GIG2" s="4"/>
      <c r="GIH2" s="161"/>
      <c r="GII2" s="161"/>
      <c r="GIJ2" s="161"/>
      <c r="GIK2" s="4"/>
      <c r="GIL2" s="160"/>
      <c r="GIM2" s="4"/>
      <c r="GIN2" s="4"/>
      <c r="GIO2" s="4"/>
      <c r="GIP2" s="161"/>
      <c r="GIQ2" s="161"/>
      <c r="GIR2" s="161"/>
      <c r="GIS2" s="4"/>
      <c r="GIT2" s="160"/>
      <c r="GIU2" s="4"/>
      <c r="GIV2" s="4"/>
      <c r="GIW2" s="4"/>
      <c r="GIX2" s="161"/>
      <c r="GIY2" s="161"/>
      <c r="GIZ2" s="161"/>
      <c r="GJA2" s="4"/>
      <c r="GJB2" s="160"/>
      <c r="GJC2" s="4"/>
      <c r="GJD2" s="4"/>
      <c r="GJE2" s="4"/>
      <c r="GJF2" s="161"/>
      <c r="GJG2" s="161"/>
      <c r="GJH2" s="161"/>
      <c r="GJI2" s="4"/>
      <c r="GJJ2" s="160"/>
      <c r="GJK2" s="4"/>
      <c r="GJL2" s="4"/>
      <c r="GJM2" s="4"/>
      <c r="GJN2" s="161"/>
      <c r="GJO2" s="161"/>
      <c r="GJP2" s="161"/>
      <c r="GJQ2" s="4"/>
      <c r="GJR2" s="160"/>
      <c r="GJS2" s="4"/>
      <c r="GJT2" s="4"/>
      <c r="GJU2" s="4"/>
      <c r="GJV2" s="161"/>
      <c r="GJW2" s="161"/>
      <c r="GJX2" s="161"/>
      <c r="GJY2" s="4"/>
      <c r="GJZ2" s="160"/>
      <c r="GKA2" s="4"/>
      <c r="GKB2" s="4"/>
      <c r="GKC2" s="4"/>
      <c r="GKD2" s="161"/>
      <c r="GKE2" s="161"/>
      <c r="GKF2" s="161"/>
      <c r="GKG2" s="4"/>
      <c r="GKH2" s="160"/>
      <c r="GKI2" s="4"/>
      <c r="GKJ2" s="4"/>
      <c r="GKK2" s="4"/>
      <c r="GKL2" s="161"/>
      <c r="GKM2" s="161"/>
      <c r="GKN2" s="161"/>
      <c r="GKO2" s="4"/>
      <c r="GKP2" s="160"/>
      <c r="GKQ2" s="4"/>
      <c r="GKR2" s="4"/>
      <c r="GKS2" s="4"/>
      <c r="GKT2" s="161"/>
      <c r="GKU2" s="161"/>
      <c r="GKV2" s="161"/>
      <c r="GKW2" s="4"/>
      <c r="GKX2" s="160"/>
      <c r="GKY2" s="4"/>
      <c r="GKZ2" s="4"/>
      <c r="GLA2" s="4"/>
      <c r="GLB2" s="161"/>
      <c r="GLC2" s="161"/>
      <c r="GLD2" s="161"/>
      <c r="GLE2" s="4"/>
      <c r="GLF2" s="160"/>
      <c r="GLG2" s="4"/>
      <c r="GLH2" s="4"/>
      <c r="GLI2" s="4"/>
      <c r="GLJ2" s="161"/>
      <c r="GLK2" s="161"/>
      <c r="GLL2" s="161"/>
      <c r="GLM2" s="4"/>
      <c r="GLN2" s="160"/>
      <c r="GLO2" s="4"/>
      <c r="GLP2" s="4"/>
      <c r="GLQ2" s="4"/>
      <c r="GLR2" s="161"/>
      <c r="GLS2" s="161"/>
      <c r="GLT2" s="161"/>
      <c r="GLU2" s="4"/>
      <c r="GLV2" s="160"/>
      <c r="GLW2" s="4"/>
      <c r="GLX2" s="4"/>
      <c r="GLY2" s="4"/>
      <c r="GLZ2" s="161"/>
      <c r="GMA2" s="161"/>
      <c r="GMB2" s="161"/>
      <c r="GMC2" s="4"/>
      <c r="GMD2" s="160"/>
      <c r="GME2" s="4"/>
      <c r="GMF2" s="4"/>
      <c r="GMG2" s="4"/>
      <c r="GMH2" s="161"/>
      <c r="GMI2" s="161"/>
      <c r="GMJ2" s="161"/>
      <c r="GMK2" s="4"/>
      <c r="GML2" s="160"/>
      <c r="GMM2" s="4"/>
      <c r="GMN2" s="4"/>
      <c r="GMO2" s="4"/>
      <c r="GMP2" s="161"/>
      <c r="GMQ2" s="161"/>
      <c r="GMR2" s="161"/>
      <c r="GMS2" s="4"/>
      <c r="GMT2" s="160"/>
      <c r="GMU2" s="4"/>
      <c r="GMV2" s="4"/>
      <c r="GMW2" s="4"/>
      <c r="GMX2" s="161"/>
      <c r="GMY2" s="161"/>
      <c r="GMZ2" s="161"/>
      <c r="GNA2" s="4"/>
      <c r="GNB2" s="160"/>
      <c r="GNC2" s="4"/>
      <c r="GND2" s="4"/>
      <c r="GNE2" s="4"/>
      <c r="GNF2" s="161"/>
      <c r="GNG2" s="161"/>
      <c r="GNH2" s="161"/>
      <c r="GNI2" s="4"/>
      <c r="GNJ2" s="160"/>
      <c r="GNK2" s="4"/>
      <c r="GNL2" s="4"/>
      <c r="GNM2" s="4"/>
      <c r="GNN2" s="161"/>
      <c r="GNO2" s="161"/>
      <c r="GNP2" s="161"/>
      <c r="GNQ2" s="4"/>
      <c r="GNR2" s="160"/>
      <c r="GNS2" s="4"/>
      <c r="GNT2" s="4"/>
      <c r="GNU2" s="4"/>
      <c r="GNV2" s="161"/>
      <c r="GNW2" s="161"/>
      <c r="GNX2" s="161"/>
      <c r="GNY2" s="4"/>
      <c r="GNZ2" s="160"/>
      <c r="GOA2" s="4"/>
      <c r="GOB2" s="4"/>
      <c r="GOC2" s="4"/>
      <c r="GOD2" s="161"/>
      <c r="GOE2" s="161"/>
      <c r="GOF2" s="161"/>
      <c r="GOG2" s="4"/>
      <c r="GOH2" s="160"/>
      <c r="GOI2" s="4"/>
      <c r="GOJ2" s="4"/>
      <c r="GOK2" s="4"/>
      <c r="GOL2" s="161"/>
      <c r="GOM2" s="161"/>
      <c r="GON2" s="161"/>
      <c r="GOO2" s="4"/>
      <c r="GOP2" s="160"/>
      <c r="GOQ2" s="4"/>
      <c r="GOR2" s="4"/>
      <c r="GOS2" s="4"/>
      <c r="GOT2" s="161"/>
      <c r="GOU2" s="161"/>
      <c r="GOV2" s="161"/>
      <c r="GOW2" s="4"/>
      <c r="GOX2" s="160"/>
      <c r="GOY2" s="4"/>
      <c r="GOZ2" s="4"/>
      <c r="GPA2" s="4"/>
      <c r="GPB2" s="161"/>
      <c r="GPC2" s="161"/>
      <c r="GPD2" s="161"/>
      <c r="GPE2" s="4"/>
      <c r="GPF2" s="160"/>
      <c r="GPG2" s="4"/>
      <c r="GPH2" s="4"/>
      <c r="GPI2" s="4"/>
      <c r="GPJ2" s="161"/>
      <c r="GPK2" s="161"/>
      <c r="GPL2" s="161"/>
      <c r="GPM2" s="4"/>
      <c r="GPN2" s="160"/>
      <c r="GPO2" s="4"/>
      <c r="GPP2" s="4"/>
      <c r="GPQ2" s="4"/>
      <c r="GPR2" s="161"/>
      <c r="GPS2" s="161"/>
      <c r="GPT2" s="161"/>
      <c r="GPU2" s="4"/>
      <c r="GPV2" s="160"/>
      <c r="GPW2" s="4"/>
      <c r="GPX2" s="4"/>
      <c r="GPY2" s="4"/>
      <c r="GPZ2" s="161"/>
      <c r="GQA2" s="161"/>
      <c r="GQB2" s="161"/>
      <c r="GQC2" s="4"/>
      <c r="GQD2" s="160"/>
      <c r="GQE2" s="4"/>
      <c r="GQF2" s="4"/>
      <c r="GQG2" s="4"/>
      <c r="GQH2" s="161"/>
      <c r="GQI2" s="161"/>
      <c r="GQJ2" s="161"/>
      <c r="GQK2" s="4"/>
      <c r="GQL2" s="160"/>
      <c r="GQM2" s="4"/>
      <c r="GQN2" s="4"/>
      <c r="GQO2" s="4"/>
      <c r="GQP2" s="161"/>
      <c r="GQQ2" s="161"/>
      <c r="GQR2" s="161"/>
      <c r="GQS2" s="4"/>
      <c r="GQT2" s="160"/>
      <c r="GQU2" s="4"/>
      <c r="GQV2" s="4"/>
      <c r="GQW2" s="4"/>
      <c r="GQX2" s="161"/>
      <c r="GQY2" s="161"/>
      <c r="GQZ2" s="161"/>
      <c r="GRA2" s="4"/>
      <c r="GRB2" s="160"/>
      <c r="GRC2" s="4"/>
      <c r="GRD2" s="4"/>
      <c r="GRE2" s="4"/>
      <c r="GRF2" s="161"/>
      <c r="GRG2" s="161"/>
      <c r="GRH2" s="161"/>
      <c r="GRI2" s="4"/>
      <c r="GRJ2" s="160"/>
      <c r="GRK2" s="4"/>
      <c r="GRL2" s="4"/>
      <c r="GRM2" s="4"/>
      <c r="GRN2" s="161"/>
      <c r="GRO2" s="161"/>
      <c r="GRP2" s="161"/>
      <c r="GRQ2" s="4"/>
      <c r="GRR2" s="160"/>
      <c r="GRS2" s="4"/>
      <c r="GRT2" s="4"/>
      <c r="GRU2" s="4"/>
      <c r="GRV2" s="161"/>
      <c r="GRW2" s="161"/>
      <c r="GRX2" s="161"/>
      <c r="GRY2" s="4"/>
      <c r="GRZ2" s="160"/>
      <c r="GSA2" s="4"/>
      <c r="GSB2" s="4"/>
      <c r="GSC2" s="4"/>
      <c r="GSD2" s="161"/>
      <c r="GSE2" s="161"/>
      <c r="GSF2" s="161"/>
      <c r="GSG2" s="4"/>
      <c r="GSH2" s="160"/>
      <c r="GSI2" s="4"/>
      <c r="GSJ2" s="4"/>
      <c r="GSK2" s="4"/>
      <c r="GSL2" s="161"/>
      <c r="GSM2" s="161"/>
      <c r="GSN2" s="161"/>
      <c r="GSO2" s="4"/>
      <c r="GSP2" s="160"/>
      <c r="GSQ2" s="4"/>
      <c r="GSR2" s="4"/>
      <c r="GSS2" s="4"/>
      <c r="GST2" s="161"/>
      <c r="GSU2" s="161"/>
      <c r="GSV2" s="161"/>
      <c r="GSW2" s="4"/>
      <c r="GSX2" s="160"/>
      <c r="GSY2" s="4"/>
      <c r="GSZ2" s="4"/>
      <c r="GTA2" s="4"/>
      <c r="GTB2" s="161"/>
      <c r="GTC2" s="161"/>
      <c r="GTD2" s="161"/>
      <c r="GTE2" s="4"/>
      <c r="GTF2" s="160"/>
      <c r="GTG2" s="4"/>
      <c r="GTH2" s="4"/>
      <c r="GTI2" s="4"/>
      <c r="GTJ2" s="161"/>
      <c r="GTK2" s="161"/>
      <c r="GTL2" s="161"/>
      <c r="GTM2" s="4"/>
      <c r="GTN2" s="160"/>
      <c r="GTO2" s="4"/>
      <c r="GTP2" s="4"/>
      <c r="GTQ2" s="4"/>
      <c r="GTR2" s="161"/>
      <c r="GTS2" s="161"/>
      <c r="GTT2" s="161"/>
      <c r="GTU2" s="4"/>
      <c r="GTV2" s="160"/>
      <c r="GTW2" s="4"/>
      <c r="GTX2" s="4"/>
      <c r="GTY2" s="4"/>
      <c r="GTZ2" s="161"/>
      <c r="GUA2" s="161"/>
      <c r="GUB2" s="161"/>
      <c r="GUC2" s="4"/>
      <c r="GUD2" s="160"/>
      <c r="GUE2" s="4"/>
      <c r="GUF2" s="4"/>
      <c r="GUG2" s="4"/>
      <c r="GUH2" s="161"/>
      <c r="GUI2" s="161"/>
      <c r="GUJ2" s="161"/>
      <c r="GUK2" s="4"/>
      <c r="GUL2" s="160"/>
      <c r="GUM2" s="4"/>
      <c r="GUN2" s="4"/>
      <c r="GUO2" s="4"/>
      <c r="GUP2" s="161"/>
      <c r="GUQ2" s="161"/>
      <c r="GUR2" s="161"/>
      <c r="GUS2" s="4"/>
      <c r="GUT2" s="160"/>
      <c r="GUU2" s="4"/>
      <c r="GUV2" s="4"/>
      <c r="GUW2" s="4"/>
      <c r="GUX2" s="161"/>
      <c r="GUY2" s="161"/>
      <c r="GUZ2" s="161"/>
      <c r="GVA2" s="4"/>
      <c r="GVB2" s="160"/>
      <c r="GVC2" s="4"/>
      <c r="GVD2" s="4"/>
      <c r="GVE2" s="4"/>
      <c r="GVF2" s="161"/>
      <c r="GVG2" s="161"/>
      <c r="GVH2" s="161"/>
      <c r="GVI2" s="4"/>
      <c r="GVJ2" s="160"/>
      <c r="GVK2" s="4"/>
      <c r="GVL2" s="4"/>
      <c r="GVM2" s="4"/>
      <c r="GVN2" s="161"/>
      <c r="GVO2" s="161"/>
      <c r="GVP2" s="161"/>
      <c r="GVQ2" s="4"/>
      <c r="GVR2" s="160"/>
      <c r="GVS2" s="4"/>
      <c r="GVT2" s="4"/>
      <c r="GVU2" s="4"/>
      <c r="GVV2" s="161"/>
      <c r="GVW2" s="161"/>
      <c r="GVX2" s="161"/>
      <c r="GVY2" s="4"/>
      <c r="GVZ2" s="160"/>
      <c r="GWA2" s="4"/>
      <c r="GWB2" s="4"/>
      <c r="GWC2" s="4"/>
      <c r="GWD2" s="161"/>
      <c r="GWE2" s="161"/>
      <c r="GWF2" s="161"/>
      <c r="GWG2" s="4"/>
      <c r="GWH2" s="160"/>
      <c r="GWI2" s="4"/>
      <c r="GWJ2" s="4"/>
      <c r="GWK2" s="4"/>
      <c r="GWL2" s="161"/>
      <c r="GWM2" s="161"/>
      <c r="GWN2" s="161"/>
      <c r="GWO2" s="4"/>
      <c r="GWP2" s="160"/>
      <c r="GWQ2" s="4"/>
      <c r="GWR2" s="4"/>
      <c r="GWS2" s="4"/>
      <c r="GWT2" s="161"/>
      <c r="GWU2" s="161"/>
      <c r="GWV2" s="161"/>
      <c r="GWW2" s="4"/>
      <c r="GWX2" s="160"/>
      <c r="GWY2" s="4"/>
      <c r="GWZ2" s="4"/>
      <c r="GXA2" s="4"/>
      <c r="GXB2" s="161"/>
      <c r="GXC2" s="161"/>
      <c r="GXD2" s="161"/>
      <c r="GXE2" s="4"/>
      <c r="GXF2" s="160"/>
      <c r="GXG2" s="4"/>
      <c r="GXH2" s="4"/>
      <c r="GXI2" s="4"/>
      <c r="GXJ2" s="161"/>
      <c r="GXK2" s="161"/>
      <c r="GXL2" s="161"/>
      <c r="GXM2" s="4"/>
      <c r="GXN2" s="160"/>
      <c r="GXO2" s="4"/>
      <c r="GXP2" s="4"/>
      <c r="GXQ2" s="4"/>
      <c r="GXR2" s="161"/>
      <c r="GXS2" s="161"/>
      <c r="GXT2" s="161"/>
      <c r="GXU2" s="4"/>
      <c r="GXV2" s="160"/>
      <c r="GXW2" s="4"/>
      <c r="GXX2" s="4"/>
      <c r="GXY2" s="4"/>
      <c r="GXZ2" s="161"/>
      <c r="GYA2" s="161"/>
      <c r="GYB2" s="161"/>
      <c r="GYC2" s="4"/>
      <c r="GYD2" s="160"/>
      <c r="GYE2" s="4"/>
      <c r="GYF2" s="4"/>
      <c r="GYG2" s="4"/>
      <c r="GYH2" s="161"/>
      <c r="GYI2" s="161"/>
      <c r="GYJ2" s="161"/>
      <c r="GYK2" s="4"/>
      <c r="GYL2" s="160"/>
      <c r="GYM2" s="4"/>
      <c r="GYN2" s="4"/>
      <c r="GYO2" s="4"/>
      <c r="GYP2" s="161"/>
      <c r="GYQ2" s="161"/>
      <c r="GYR2" s="161"/>
      <c r="GYS2" s="4"/>
      <c r="GYT2" s="160"/>
      <c r="GYU2" s="4"/>
      <c r="GYV2" s="4"/>
      <c r="GYW2" s="4"/>
      <c r="GYX2" s="161"/>
      <c r="GYY2" s="161"/>
      <c r="GYZ2" s="161"/>
      <c r="GZA2" s="4"/>
      <c r="GZB2" s="160"/>
      <c r="GZC2" s="4"/>
      <c r="GZD2" s="4"/>
      <c r="GZE2" s="4"/>
      <c r="GZF2" s="161"/>
      <c r="GZG2" s="161"/>
      <c r="GZH2" s="161"/>
      <c r="GZI2" s="4"/>
      <c r="GZJ2" s="160"/>
      <c r="GZK2" s="4"/>
      <c r="GZL2" s="4"/>
      <c r="GZM2" s="4"/>
      <c r="GZN2" s="161"/>
      <c r="GZO2" s="161"/>
      <c r="GZP2" s="161"/>
      <c r="GZQ2" s="4"/>
      <c r="GZR2" s="160"/>
      <c r="GZS2" s="4"/>
      <c r="GZT2" s="4"/>
      <c r="GZU2" s="4"/>
      <c r="GZV2" s="161"/>
      <c r="GZW2" s="161"/>
      <c r="GZX2" s="161"/>
      <c r="GZY2" s="4"/>
      <c r="GZZ2" s="160"/>
      <c r="HAA2" s="4"/>
      <c r="HAB2" s="4"/>
      <c r="HAC2" s="4"/>
      <c r="HAD2" s="161"/>
      <c r="HAE2" s="161"/>
      <c r="HAF2" s="161"/>
      <c r="HAG2" s="4"/>
      <c r="HAH2" s="160"/>
      <c r="HAI2" s="4"/>
      <c r="HAJ2" s="4"/>
      <c r="HAK2" s="4"/>
      <c r="HAL2" s="161"/>
      <c r="HAM2" s="161"/>
      <c r="HAN2" s="161"/>
      <c r="HAO2" s="4"/>
      <c r="HAP2" s="160"/>
      <c r="HAQ2" s="4"/>
      <c r="HAR2" s="4"/>
      <c r="HAS2" s="4"/>
      <c r="HAT2" s="161"/>
      <c r="HAU2" s="161"/>
      <c r="HAV2" s="161"/>
      <c r="HAW2" s="4"/>
      <c r="HAX2" s="160"/>
      <c r="HAY2" s="4"/>
      <c r="HAZ2" s="4"/>
      <c r="HBA2" s="4"/>
      <c r="HBB2" s="161"/>
      <c r="HBC2" s="161"/>
      <c r="HBD2" s="161"/>
      <c r="HBE2" s="4"/>
      <c r="HBF2" s="160"/>
      <c r="HBG2" s="4"/>
      <c r="HBH2" s="4"/>
      <c r="HBI2" s="4"/>
      <c r="HBJ2" s="161"/>
      <c r="HBK2" s="161"/>
      <c r="HBL2" s="161"/>
      <c r="HBM2" s="4"/>
      <c r="HBN2" s="160"/>
      <c r="HBO2" s="4"/>
      <c r="HBP2" s="4"/>
      <c r="HBQ2" s="4"/>
      <c r="HBR2" s="161"/>
      <c r="HBS2" s="161"/>
      <c r="HBT2" s="161"/>
      <c r="HBU2" s="4"/>
      <c r="HBV2" s="160"/>
      <c r="HBW2" s="4"/>
      <c r="HBX2" s="4"/>
      <c r="HBY2" s="4"/>
      <c r="HBZ2" s="161"/>
      <c r="HCA2" s="161"/>
      <c r="HCB2" s="161"/>
      <c r="HCC2" s="4"/>
      <c r="HCD2" s="160"/>
      <c r="HCE2" s="4"/>
      <c r="HCF2" s="4"/>
      <c r="HCG2" s="4"/>
      <c r="HCH2" s="161"/>
      <c r="HCI2" s="161"/>
      <c r="HCJ2" s="161"/>
      <c r="HCK2" s="4"/>
      <c r="HCL2" s="160"/>
      <c r="HCM2" s="4"/>
      <c r="HCN2" s="4"/>
      <c r="HCO2" s="4"/>
      <c r="HCP2" s="161"/>
      <c r="HCQ2" s="161"/>
      <c r="HCR2" s="161"/>
      <c r="HCS2" s="4"/>
      <c r="HCT2" s="160"/>
      <c r="HCU2" s="4"/>
      <c r="HCV2" s="4"/>
      <c r="HCW2" s="4"/>
      <c r="HCX2" s="161"/>
      <c r="HCY2" s="161"/>
      <c r="HCZ2" s="161"/>
      <c r="HDA2" s="4"/>
      <c r="HDB2" s="160"/>
      <c r="HDC2" s="4"/>
      <c r="HDD2" s="4"/>
      <c r="HDE2" s="4"/>
      <c r="HDF2" s="161"/>
      <c r="HDG2" s="161"/>
      <c r="HDH2" s="161"/>
      <c r="HDI2" s="4"/>
      <c r="HDJ2" s="160"/>
      <c r="HDK2" s="4"/>
      <c r="HDL2" s="4"/>
      <c r="HDM2" s="4"/>
      <c r="HDN2" s="161"/>
      <c r="HDO2" s="161"/>
      <c r="HDP2" s="161"/>
      <c r="HDQ2" s="4"/>
      <c r="HDR2" s="160"/>
      <c r="HDS2" s="4"/>
      <c r="HDT2" s="4"/>
      <c r="HDU2" s="4"/>
      <c r="HDV2" s="161"/>
      <c r="HDW2" s="161"/>
      <c r="HDX2" s="161"/>
      <c r="HDY2" s="4"/>
      <c r="HDZ2" s="160"/>
      <c r="HEA2" s="4"/>
      <c r="HEB2" s="4"/>
      <c r="HEC2" s="4"/>
      <c r="HED2" s="161"/>
      <c r="HEE2" s="161"/>
      <c r="HEF2" s="161"/>
      <c r="HEG2" s="4"/>
      <c r="HEH2" s="160"/>
      <c r="HEI2" s="4"/>
      <c r="HEJ2" s="4"/>
      <c r="HEK2" s="4"/>
      <c r="HEL2" s="161"/>
      <c r="HEM2" s="161"/>
      <c r="HEN2" s="161"/>
      <c r="HEO2" s="4"/>
      <c r="HEP2" s="160"/>
      <c r="HEQ2" s="4"/>
      <c r="HER2" s="4"/>
      <c r="HES2" s="4"/>
      <c r="HET2" s="161"/>
      <c r="HEU2" s="161"/>
      <c r="HEV2" s="161"/>
      <c r="HEW2" s="4"/>
      <c r="HEX2" s="160"/>
      <c r="HEY2" s="4"/>
      <c r="HEZ2" s="4"/>
      <c r="HFA2" s="4"/>
      <c r="HFB2" s="161"/>
      <c r="HFC2" s="161"/>
      <c r="HFD2" s="161"/>
      <c r="HFE2" s="4"/>
      <c r="HFF2" s="160"/>
      <c r="HFG2" s="4"/>
      <c r="HFH2" s="4"/>
      <c r="HFI2" s="4"/>
      <c r="HFJ2" s="161"/>
      <c r="HFK2" s="161"/>
      <c r="HFL2" s="161"/>
      <c r="HFM2" s="4"/>
      <c r="HFN2" s="160"/>
      <c r="HFO2" s="4"/>
      <c r="HFP2" s="4"/>
      <c r="HFQ2" s="4"/>
      <c r="HFR2" s="161"/>
      <c r="HFS2" s="161"/>
      <c r="HFT2" s="161"/>
      <c r="HFU2" s="4"/>
      <c r="HFV2" s="160"/>
      <c r="HFW2" s="4"/>
      <c r="HFX2" s="4"/>
      <c r="HFY2" s="4"/>
      <c r="HFZ2" s="161"/>
      <c r="HGA2" s="161"/>
      <c r="HGB2" s="161"/>
      <c r="HGC2" s="4"/>
      <c r="HGD2" s="160"/>
      <c r="HGE2" s="4"/>
      <c r="HGF2" s="4"/>
      <c r="HGG2" s="4"/>
      <c r="HGH2" s="161"/>
      <c r="HGI2" s="161"/>
      <c r="HGJ2" s="161"/>
      <c r="HGK2" s="4"/>
      <c r="HGL2" s="160"/>
      <c r="HGM2" s="4"/>
      <c r="HGN2" s="4"/>
      <c r="HGO2" s="4"/>
      <c r="HGP2" s="161"/>
      <c r="HGQ2" s="161"/>
      <c r="HGR2" s="161"/>
      <c r="HGS2" s="4"/>
      <c r="HGT2" s="160"/>
      <c r="HGU2" s="4"/>
      <c r="HGV2" s="4"/>
      <c r="HGW2" s="4"/>
      <c r="HGX2" s="161"/>
      <c r="HGY2" s="161"/>
      <c r="HGZ2" s="161"/>
      <c r="HHA2" s="4"/>
      <c r="HHB2" s="160"/>
      <c r="HHC2" s="4"/>
      <c r="HHD2" s="4"/>
      <c r="HHE2" s="4"/>
      <c r="HHF2" s="161"/>
      <c r="HHG2" s="161"/>
      <c r="HHH2" s="161"/>
      <c r="HHI2" s="4"/>
      <c r="HHJ2" s="160"/>
      <c r="HHK2" s="4"/>
      <c r="HHL2" s="4"/>
      <c r="HHM2" s="4"/>
      <c r="HHN2" s="161"/>
      <c r="HHO2" s="161"/>
      <c r="HHP2" s="161"/>
      <c r="HHQ2" s="4"/>
      <c r="HHR2" s="160"/>
      <c r="HHS2" s="4"/>
      <c r="HHT2" s="4"/>
      <c r="HHU2" s="4"/>
      <c r="HHV2" s="161"/>
      <c r="HHW2" s="161"/>
      <c r="HHX2" s="161"/>
      <c r="HHY2" s="4"/>
      <c r="HHZ2" s="160"/>
      <c r="HIA2" s="4"/>
      <c r="HIB2" s="4"/>
      <c r="HIC2" s="4"/>
      <c r="HID2" s="161"/>
      <c r="HIE2" s="161"/>
      <c r="HIF2" s="161"/>
      <c r="HIG2" s="4"/>
      <c r="HIH2" s="160"/>
      <c r="HII2" s="4"/>
      <c r="HIJ2" s="4"/>
      <c r="HIK2" s="4"/>
      <c r="HIL2" s="161"/>
      <c r="HIM2" s="161"/>
      <c r="HIN2" s="161"/>
      <c r="HIO2" s="4"/>
      <c r="HIP2" s="160"/>
      <c r="HIQ2" s="4"/>
      <c r="HIR2" s="4"/>
      <c r="HIS2" s="4"/>
      <c r="HIT2" s="161"/>
      <c r="HIU2" s="161"/>
      <c r="HIV2" s="161"/>
      <c r="HIW2" s="4"/>
      <c r="HIX2" s="160"/>
      <c r="HIY2" s="4"/>
      <c r="HIZ2" s="4"/>
      <c r="HJA2" s="4"/>
      <c r="HJB2" s="161"/>
      <c r="HJC2" s="161"/>
      <c r="HJD2" s="161"/>
      <c r="HJE2" s="4"/>
      <c r="HJF2" s="160"/>
      <c r="HJG2" s="4"/>
      <c r="HJH2" s="4"/>
      <c r="HJI2" s="4"/>
      <c r="HJJ2" s="161"/>
      <c r="HJK2" s="161"/>
      <c r="HJL2" s="161"/>
      <c r="HJM2" s="4"/>
      <c r="HJN2" s="160"/>
      <c r="HJO2" s="4"/>
      <c r="HJP2" s="4"/>
      <c r="HJQ2" s="4"/>
      <c r="HJR2" s="161"/>
      <c r="HJS2" s="161"/>
      <c r="HJT2" s="161"/>
      <c r="HJU2" s="4"/>
      <c r="HJV2" s="160"/>
      <c r="HJW2" s="4"/>
      <c r="HJX2" s="4"/>
      <c r="HJY2" s="4"/>
      <c r="HJZ2" s="161"/>
      <c r="HKA2" s="161"/>
      <c r="HKB2" s="161"/>
      <c r="HKC2" s="4"/>
      <c r="HKD2" s="160"/>
      <c r="HKE2" s="4"/>
      <c r="HKF2" s="4"/>
      <c r="HKG2" s="4"/>
      <c r="HKH2" s="161"/>
      <c r="HKI2" s="161"/>
      <c r="HKJ2" s="161"/>
      <c r="HKK2" s="4"/>
      <c r="HKL2" s="160"/>
      <c r="HKM2" s="4"/>
      <c r="HKN2" s="4"/>
      <c r="HKO2" s="4"/>
      <c r="HKP2" s="161"/>
      <c r="HKQ2" s="161"/>
      <c r="HKR2" s="161"/>
      <c r="HKS2" s="4"/>
      <c r="HKT2" s="160"/>
      <c r="HKU2" s="4"/>
      <c r="HKV2" s="4"/>
      <c r="HKW2" s="4"/>
      <c r="HKX2" s="161"/>
      <c r="HKY2" s="161"/>
      <c r="HKZ2" s="161"/>
      <c r="HLA2" s="4"/>
      <c r="HLB2" s="160"/>
      <c r="HLC2" s="4"/>
      <c r="HLD2" s="4"/>
      <c r="HLE2" s="4"/>
      <c r="HLF2" s="161"/>
      <c r="HLG2" s="161"/>
      <c r="HLH2" s="161"/>
      <c r="HLI2" s="4"/>
      <c r="HLJ2" s="160"/>
      <c r="HLK2" s="4"/>
      <c r="HLL2" s="4"/>
      <c r="HLM2" s="4"/>
      <c r="HLN2" s="161"/>
      <c r="HLO2" s="161"/>
      <c r="HLP2" s="161"/>
      <c r="HLQ2" s="4"/>
      <c r="HLR2" s="160"/>
      <c r="HLS2" s="4"/>
      <c r="HLT2" s="4"/>
      <c r="HLU2" s="4"/>
      <c r="HLV2" s="161"/>
      <c r="HLW2" s="161"/>
      <c r="HLX2" s="161"/>
      <c r="HLY2" s="4"/>
      <c r="HLZ2" s="160"/>
      <c r="HMA2" s="4"/>
      <c r="HMB2" s="4"/>
      <c r="HMC2" s="4"/>
      <c r="HMD2" s="161"/>
      <c r="HME2" s="161"/>
      <c r="HMF2" s="161"/>
      <c r="HMG2" s="4"/>
      <c r="HMH2" s="160"/>
      <c r="HMI2" s="4"/>
      <c r="HMJ2" s="4"/>
      <c r="HMK2" s="4"/>
      <c r="HML2" s="161"/>
      <c r="HMM2" s="161"/>
      <c r="HMN2" s="161"/>
      <c r="HMO2" s="4"/>
      <c r="HMP2" s="160"/>
      <c r="HMQ2" s="4"/>
      <c r="HMR2" s="4"/>
      <c r="HMS2" s="4"/>
      <c r="HMT2" s="161"/>
      <c r="HMU2" s="161"/>
      <c r="HMV2" s="161"/>
      <c r="HMW2" s="4"/>
      <c r="HMX2" s="160"/>
      <c r="HMY2" s="4"/>
      <c r="HMZ2" s="4"/>
      <c r="HNA2" s="4"/>
      <c r="HNB2" s="161"/>
      <c r="HNC2" s="161"/>
      <c r="HND2" s="161"/>
      <c r="HNE2" s="4"/>
      <c r="HNF2" s="160"/>
      <c r="HNG2" s="4"/>
      <c r="HNH2" s="4"/>
      <c r="HNI2" s="4"/>
      <c r="HNJ2" s="161"/>
      <c r="HNK2" s="161"/>
      <c r="HNL2" s="161"/>
      <c r="HNM2" s="4"/>
      <c r="HNN2" s="160"/>
      <c r="HNO2" s="4"/>
      <c r="HNP2" s="4"/>
      <c r="HNQ2" s="4"/>
      <c r="HNR2" s="161"/>
      <c r="HNS2" s="161"/>
      <c r="HNT2" s="161"/>
      <c r="HNU2" s="4"/>
      <c r="HNV2" s="160"/>
      <c r="HNW2" s="4"/>
      <c r="HNX2" s="4"/>
      <c r="HNY2" s="4"/>
      <c r="HNZ2" s="161"/>
      <c r="HOA2" s="161"/>
      <c r="HOB2" s="161"/>
      <c r="HOC2" s="4"/>
      <c r="HOD2" s="160"/>
      <c r="HOE2" s="4"/>
      <c r="HOF2" s="4"/>
      <c r="HOG2" s="4"/>
      <c r="HOH2" s="161"/>
      <c r="HOI2" s="161"/>
      <c r="HOJ2" s="161"/>
      <c r="HOK2" s="4"/>
      <c r="HOL2" s="160"/>
      <c r="HOM2" s="4"/>
      <c r="HON2" s="4"/>
      <c r="HOO2" s="4"/>
      <c r="HOP2" s="161"/>
      <c r="HOQ2" s="161"/>
      <c r="HOR2" s="161"/>
      <c r="HOS2" s="4"/>
      <c r="HOT2" s="160"/>
      <c r="HOU2" s="4"/>
      <c r="HOV2" s="4"/>
      <c r="HOW2" s="4"/>
      <c r="HOX2" s="161"/>
      <c r="HOY2" s="161"/>
      <c r="HOZ2" s="161"/>
      <c r="HPA2" s="4"/>
      <c r="HPB2" s="160"/>
      <c r="HPC2" s="4"/>
      <c r="HPD2" s="4"/>
      <c r="HPE2" s="4"/>
      <c r="HPF2" s="161"/>
      <c r="HPG2" s="161"/>
      <c r="HPH2" s="161"/>
      <c r="HPI2" s="4"/>
      <c r="HPJ2" s="160"/>
      <c r="HPK2" s="4"/>
      <c r="HPL2" s="4"/>
      <c r="HPM2" s="4"/>
      <c r="HPN2" s="161"/>
      <c r="HPO2" s="161"/>
      <c r="HPP2" s="161"/>
      <c r="HPQ2" s="4"/>
      <c r="HPR2" s="160"/>
      <c r="HPS2" s="4"/>
      <c r="HPT2" s="4"/>
      <c r="HPU2" s="4"/>
      <c r="HPV2" s="161"/>
      <c r="HPW2" s="161"/>
      <c r="HPX2" s="161"/>
      <c r="HPY2" s="4"/>
      <c r="HPZ2" s="160"/>
      <c r="HQA2" s="4"/>
      <c r="HQB2" s="4"/>
      <c r="HQC2" s="4"/>
      <c r="HQD2" s="161"/>
      <c r="HQE2" s="161"/>
      <c r="HQF2" s="161"/>
      <c r="HQG2" s="4"/>
      <c r="HQH2" s="160"/>
      <c r="HQI2" s="4"/>
      <c r="HQJ2" s="4"/>
      <c r="HQK2" s="4"/>
      <c r="HQL2" s="161"/>
      <c r="HQM2" s="161"/>
      <c r="HQN2" s="161"/>
      <c r="HQO2" s="4"/>
      <c r="HQP2" s="160"/>
      <c r="HQQ2" s="4"/>
      <c r="HQR2" s="4"/>
      <c r="HQS2" s="4"/>
      <c r="HQT2" s="161"/>
      <c r="HQU2" s="161"/>
      <c r="HQV2" s="161"/>
      <c r="HQW2" s="4"/>
      <c r="HQX2" s="160"/>
      <c r="HQY2" s="4"/>
      <c r="HQZ2" s="4"/>
      <c r="HRA2" s="4"/>
      <c r="HRB2" s="161"/>
      <c r="HRC2" s="161"/>
      <c r="HRD2" s="161"/>
      <c r="HRE2" s="4"/>
      <c r="HRF2" s="160"/>
      <c r="HRG2" s="4"/>
      <c r="HRH2" s="4"/>
      <c r="HRI2" s="4"/>
      <c r="HRJ2" s="161"/>
      <c r="HRK2" s="161"/>
      <c r="HRL2" s="161"/>
      <c r="HRM2" s="4"/>
      <c r="HRN2" s="160"/>
      <c r="HRO2" s="4"/>
      <c r="HRP2" s="4"/>
      <c r="HRQ2" s="4"/>
      <c r="HRR2" s="161"/>
      <c r="HRS2" s="161"/>
      <c r="HRT2" s="161"/>
      <c r="HRU2" s="4"/>
      <c r="HRV2" s="160"/>
      <c r="HRW2" s="4"/>
      <c r="HRX2" s="4"/>
      <c r="HRY2" s="4"/>
      <c r="HRZ2" s="161"/>
      <c r="HSA2" s="161"/>
      <c r="HSB2" s="161"/>
      <c r="HSC2" s="4"/>
      <c r="HSD2" s="160"/>
      <c r="HSE2" s="4"/>
      <c r="HSF2" s="4"/>
      <c r="HSG2" s="4"/>
      <c r="HSH2" s="161"/>
      <c r="HSI2" s="161"/>
      <c r="HSJ2" s="161"/>
      <c r="HSK2" s="4"/>
      <c r="HSL2" s="160"/>
      <c r="HSM2" s="4"/>
      <c r="HSN2" s="4"/>
      <c r="HSO2" s="4"/>
      <c r="HSP2" s="161"/>
      <c r="HSQ2" s="161"/>
      <c r="HSR2" s="161"/>
      <c r="HSS2" s="4"/>
      <c r="HST2" s="160"/>
      <c r="HSU2" s="4"/>
      <c r="HSV2" s="4"/>
      <c r="HSW2" s="4"/>
      <c r="HSX2" s="161"/>
      <c r="HSY2" s="161"/>
      <c r="HSZ2" s="161"/>
      <c r="HTA2" s="4"/>
      <c r="HTB2" s="160"/>
      <c r="HTC2" s="4"/>
      <c r="HTD2" s="4"/>
      <c r="HTE2" s="4"/>
      <c r="HTF2" s="161"/>
      <c r="HTG2" s="161"/>
      <c r="HTH2" s="161"/>
      <c r="HTI2" s="4"/>
      <c r="HTJ2" s="160"/>
      <c r="HTK2" s="4"/>
      <c r="HTL2" s="4"/>
      <c r="HTM2" s="4"/>
      <c r="HTN2" s="161"/>
      <c r="HTO2" s="161"/>
      <c r="HTP2" s="161"/>
      <c r="HTQ2" s="4"/>
      <c r="HTR2" s="160"/>
      <c r="HTS2" s="4"/>
      <c r="HTT2" s="4"/>
      <c r="HTU2" s="4"/>
      <c r="HTV2" s="161"/>
      <c r="HTW2" s="161"/>
      <c r="HTX2" s="161"/>
      <c r="HTY2" s="4"/>
      <c r="HTZ2" s="160"/>
      <c r="HUA2" s="4"/>
      <c r="HUB2" s="4"/>
      <c r="HUC2" s="4"/>
      <c r="HUD2" s="161"/>
      <c r="HUE2" s="161"/>
      <c r="HUF2" s="161"/>
      <c r="HUG2" s="4"/>
      <c r="HUH2" s="160"/>
      <c r="HUI2" s="4"/>
      <c r="HUJ2" s="4"/>
      <c r="HUK2" s="4"/>
      <c r="HUL2" s="161"/>
      <c r="HUM2" s="161"/>
      <c r="HUN2" s="161"/>
      <c r="HUO2" s="4"/>
      <c r="HUP2" s="160"/>
      <c r="HUQ2" s="4"/>
      <c r="HUR2" s="4"/>
      <c r="HUS2" s="4"/>
      <c r="HUT2" s="161"/>
      <c r="HUU2" s="161"/>
      <c r="HUV2" s="161"/>
      <c r="HUW2" s="4"/>
      <c r="HUX2" s="160"/>
      <c r="HUY2" s="4"/>
      <c r="HUZ2" s="4"/>
      <c r="HVA2" s="4"/>
      <c r="HVB2" s="161"/>
      <c r="HVC2" s="161"/>
      <c r="HVD2" s="161"/>
      <c r="HVE2" s="4"/>
      <c r="HVF2" s="160"/>
      <c r="HVG2" s="4"/>
      <c r="HVH2" s="4"/>
      <c r="HVI2" s="4"/>
      <c r="HVJ2" s="161"/>
      <c r="HVK2" s="161"/>
      <c r="HVL2" s="161"/>
      <c r="HVM2" s="4"/>
      <c r="HVN2" s="160"/>
      <c r="HVO2" s="4"/>
      <c r="HVP2" s="4"/>
      <c r="HVQ2" s="4"/>
      <c r="HVR2" s="161"/>
      <c r="HVS2" s="161"/>
      <c r="HVT2" s="161"/>
      <c r="HVU2" s="4"/>
      <c r="HVV2" s="160"/>
      <c r="HVW2" s="4"/>
      <c r="HVX2" s="4"/>
      <c r="HVY2" s="4"/>
      <c r="HVZ2" s="161"/>
      <c r="HWA2" s="161"/>
      <c r="HWB2" s="161"/>
      <c r="HWC2" s="4"/>
      <c r="HWD2" s="160"/>
      <c r="HWE2" s="4"/>
      <c r="HWF2" s="4"/>
      <c r="HWG2" s="4"/>
      <c r="HWH2" s="161"/>
      <c r="HWI2" s="161"/>
      <c r="HWJ2" s="161"/>
      <c r="HWK2" s="4"/>
      <c r="HWL2" s="160"/>
      <c r="HWM2" s="4"/>
      <c r="HWN2" s="4"/>
      <c r="HWO2" s="4"/>
      <c r="HWP2" s="161"/>
      <c r="HWQ2" s="161"/>
      <c r="HWR2" s="161"/>
      <c r="HWS2" s="4"/>
      <c r="HWT2" s="160"/>
      <c r="HWU2" s="4"/>
      <c r="HWV2" s="4"/>
      <c r="HWW2" s="4"/>
      <c r="HWX2" s="161"/>
      <c r="HWY2" s="161"/>
      <c r="HWZ2" s="161"/>
      <c r="HXA2" s="4"/>
      <c r="HXB2" s="160"/>
      <c r="HXC2" s="4"/>
      <c r="HXD2" s="4"/>
      <c r="HXE2" s="4"/>
      <c r="HXF2" s="161"/>
      <c r="HXG2" s="161"/>
      <c r="HXH2" s="161"/>
      <c r="HXI2" s="4"/>
      <c r="HXJ2" s="160"/>
      <c r="HXK2" s="4"/>
      <c r="HXL2" s="4"/>
      <c r="HXM2" s="4"/>
      <c r="HXN2" s="161"/>
      <c r="HXO2" s="161"/>
      <c r="HXP2" s="161"/>
      <c r="HXQ2" s="4"/>
      <c r="HXR2" s="160"/>
      <c r="HXS2" s="4"/>
      <c r="HXT2" s="4"/>
      <c r="HXU2" s="4"/>
      <c r="HXV2" s="161"/>
      <c r="HXW2" s="161"/>
      <c r="HXX2" s="161"/>
      <c r="HXY2" s="4"/>
      <c r="HXZ2" s="160"/>
      <c r="HYA2" s="4"/>
      <c r="HYB2" s="4"/>
      <c r="HYC2" s="4"/>
      <c r="HYD2" s="161"/>
      <c r="HYE2" s="161"/>
      <c r="HYF2" s="161"/>
      <c r="HYG2" s="4"/>
      <c r="HYH2" s="160"/>
      <c r="HYI2" s="4"/>
      <c r="HYJ2" s="4"/>
      <c r="HYK2" s="4"/>
      <c r="HYL2" s="161"/>
      <c r="HYM2" s="161"/>
      <c r="HYN2" s="161"/>
      <c r="HYO2" s="4"/>
      <c r="HYP2" s="160"/>
      <c r="HYQ2" s="4"/>
      <c r="HYR2" s="4"/>
      <c r="HYS2" s="4"/>
      <c r="HYT2" s="161"/>
      <c r="HYU2" s="161"/>
      <c r="HYV2" s="161"/>
      <c r="HYW2" s="4"/>
      <c r="HYX2" s="160"/>
      <c r="HYY2" s="4"/>
      <c r="HYZ2" s="4"/>
      <c r="HZA2" s="4"/>
      <c r="HZB2" s="161"/>
      <c r="HZC2" s="161"/>
      <c r="HZD2" s="161"/>
      <c r="HZE2" s="4"/>
      <c r="HZF2" s="160"/>
      <c r="HZG2" s="4"/>
      <c r="HZH2" s="4"/>
      <c r="HZI2" s="4"/>
      <c r="HZJ2" s="161"/>
      <c r="HZK2" s="161"/>
      <c r="HZL2" s="161"/>
      <c r="HZM2" s="4"/>
      <c r="HZN2" s="160"/>
      <c r="HZO2" s="4"/>
      <c r="HZP2" s="4"/>
      <c r="HZQ2" s="4"/>
      <c r="HZR2" s="161"/>
      <c r="HZS2" s="161"/>
      <c r="HZT2" s="161"/>
      <c r="HZU2" s="4"/>
      <c r="HZV2" s="160"/>
      <c r="HZW2" s="4"/>
      <c r="HZX2" s="4"/>
      <c r="HZY2" s="4"/>
      <c r="HZZ2" s="161"/>
      <c r="IAA2" s="161"/>
      <c r="IAB2" s="161"/>
      <c r="IAC2" s="4"/>
      <c r="IAD2" s="160"/>
      <c r="IAE2" s="4"/>
      <c r="IAF2" s="4"/>
      <c r="IAG2" s="4"/>
      <c r="IAH2" s="161"/>
      <c r="IAI2" s="161"/>
      <c r="IAJ2" s="161"/>
      <c r="IAK2" s="4"/>
      <c r="IAL2" s="160"/>
      <c r="IAM2" s="4"/>
      <c r="IAN2" s="4"/>
      <c r="IAO2" s="4"/>
      <c r="IAP2" s="161"/>
      <c r="IAQ2" s="161"/>
      <c r="IAR2" s="161"/>
      <c r="IAS2" s="4"/>
      <c r="IAT2" s="160"/>
      <c r="IAU2" s="4"/>
      <c r="IAV2" s="4"/>
      <c r="IAW2" s="4"/>
      <c r="IAX2" s="161"/>
      <c r="IAY2" s="161"/>
      <c r="IAZ2" s="161"/>
      <c r="IBA2" s="4"/>
      <c r="IBB2" s="160"/>
      <c r="IBC2" s="4"/>
      <c r="IBD2" s="4"/>
      <c r="IBE2" s="4"/>
      <c r="IBF2" s="161"/>
      <c r="IBG2" s="161"/>
      <c r="IBH2" s="161"/>
      <c r="IBI2" s="4"/>
      <c r="IBJ2" s="160"/>
      <c r="IBK2" s="4"/>
      <c r="IBL2" s="4"/>
      <c r="IBM2" s="4"/>
      <c r="IBN2" s="161"/>
      <c r="IBO2" s="161"/>
      <c r="IBP2" s="161"/>
      <c r="IBQ2" s="4"/>
      <c r="IBR2" s="160"/>
      <c r="IBS2" s="4"/>
      <c r="IBT2" s="4"/>
      <c r="IBU2" s="4"/>
      <c r="IBV2" s="161"/>
      <c r="IBW2" s="161"/>
      <c r="IBX2" s="161"/>
      <c r="IBY2" s="4"/>
      <c r="IBZ2" s="160"/>
      <c r="ICA2" s="4"/>
      <c r="ICB2" s="4"/>
      <c r="ICC2" s="4"/>
      <c r="ICD2" s="161"/>
      <c r="ICE2" s="161"/>
      <c r="ICF2" s="161"/>
      <c r="ICG2" s="4"/>
      <c r="ICH2" s="160"/>
      <c r="ICI2" s="4"/>
      <c r="ICJ2" s="4"/>
      <c r="ICK2" s="4"/>
      <c r="ICL2" s="161"/>
      <c r="ICM2" s="161"/>
      <c r="ICN2" s="161"/>
      <c r="ICO2" s="4"/>
      <c r="ICP2" s="160"/>
      <c r="ICQ2" s="4"/>
      <c r="ICR2" s="4"/>
      <c r="ICS2" s="4"/>
      <c r="ICT2" s="161"/>
      <c r="ICU2" s="161"/>
      <c r="ICV2" s="161"/>
      <c r="ICW2" s="4"/>
      <c r="ICX2" s="160"/>
      <c r="ICY2" s="4"/>
      <c r="ICZ2" s="4"/>
      <c r="IDA2" s="4"/>
      <c r="IDB2" s="161"/>
      <c r="IDC2" s="161"/>
      <c r="IDD2" s="161"/>
      <c r="IDE2" s="4"/>
      <c r="IDF2" s="160"/>
      <c r="IDG2" s="4"/>
      <c r="IDH2" s="4"/>
      <c r="IDI2" s="4"/>
      <c r="IDJ2" s="161"/>
      <c r="IDK2" s="161"/>
      <c r="IDL2" s="161"/>
      <c r="IDM2" s="4"/>
      <c r="IDN2" s="160"/>
      <c r="IDO2" s="4"/>
      <c r="IDP2" s="4"/>
      <c r="IDQ2" s="4"/>
      <c r="IDR2" s="161"/>
      <c r="IDS2" s="161"/>
      <c r="IDT2" s="161"/>
      <c r="IDU2" s="4"/>
      <c r="IDV2" s="160"/>
      <c r="IDW2" s="4"/>
      <c r="IDX2" s="4"/>
      <c r="IDY2" s="4"/>
      <c r="IDZ2" s="161"/>
      <c r="IEA2" s="161"/>
      <c r="IEB2" s="161"/>
      <c r="IEC2" s="4"/>
      <c r="IED2" s="160"/>
      <c r="IEE2" s="4"/>
      <c r="IEF2" s="4"/>
      <c r="IEG2" s="4"/>
      <c r="IEH2" s="161"/>
      <c r="IEI2" s="161"/>
      <c r="IEJ2" s="161"/>
      <c r="IEK2" s="4"/>
      <c r="IEL2" s="160"/>
      <c r="IEM2" s="4"/>
      <c r="IEN2" s="4"/>
      <c r="IEO2" s="4"/>
      <c r="IEP2" s="161"/>
      <c r="IEQ2" s="161"/>
      <c r="IER2" s="161"/>
      <c r="IES2" s="4"/>
      <c r="IET2" s="160"/>
      <c r="IEU2" s="4"/>
      <c r="IEV2" s="4"/>
      <c r="IEW2" s="4"/>
      <c r="IEX2" s="161"/>
      <c r="IEY2" s="161"/>
      <c r="IEZ2" s="161"/>
      <c r="IFA2" s="4"/>
      <c r="IFB2" s="160"/>
      <c r="IFC2" s="4"/>
      <c r="IFD2" s="4"/>
      <c r="IFE2" s="4"/>
      <c r="IFF2" s="161"/>
      <c r="IFG2" s="161"/>
      <c r="IFH2" s="161"/>
      <c r="IFI2" s="4"/>
      <c r="IFJ2" s="160"/>
      <c r="IFK2" s="4"/>
      <c r="IFL2" s="4"/>
      <c r="IFM2" s="4"/>
      <c r="IFN2" s="161"/>
      <c r="IFO2" s="161"/>
      <c r="IFP2" s="161"/>
      <c r="IFQ2" s="4"/>
      <c r="IFR2" s="160"/>
      <c r="IFS2" s="4"/>
      <c r="IFT2" s="4"/>
      <c r="IFU2" s="4"/>
      <c r="IFV2" s="161"/>
      <c r="IFW2" s="161"/>
      <c r="IFX2" s="161"/>
      <c r="IFY2" s="4"/>
      <c r="IFZ2" s="160"/>
      <c r="IGA2" s="4"/>
      <c r="IGB2" s="4"/>
      <c r="IGC2" s="4"/>
      <c r="IGD2" s="161"/>
      <c r="IGE2" s="161"/>
      <c r="IGF2" s="161"/>
      <c r="IGG2" s="4"/>
      <c r="IGH2" s="160"/>
      <c r="IGI2" s="4"/>
      <c r="IGJ2" s="4"/>
      <c r="IGK2" s="4"/>
      <c r="IGL2" s="161"/>
      <c r="IGM2" s="161"/>
      <c r="IGN2" s="161"/>
      <c r="IGO2" s="4"/>
      <c r="IGP2" s="160"/>
      <c r="IGQ2" s="4"/>
      <c r="IGR2" s="4"/>
      <c r="IGS2" s="4"/>
      <c r="IGT2" s="161"/>
      <c r="IGU2" s="161"/>
      <c r="IGV2" s="161"/>
      <c r="IGW2" s="4"/>
      <c r="IGX2" s="160"/>
      <c r="IGY2" s="4"/>
      <c r="IGZ2" s="4"/>
      <c r="IHA2" s="4"/>
      <c r="IHB2" s="161"/>
      <c r="IHC2" s="161"/>
      <c r="IHD2" s="161"/>
      <c r="IHE2" s="4"/>
      <c r="IHF2" s="160"/>
      <c r="IHG2" s="4"/>
      <c r="IHH2" s="4"/>
      <c r="IHI2" s="4"/>
      <c r="IHJ2" s="161"/>
      <c r="IHK2" s="161"/>
      <c r="IHL2" s="161"/>
      <c r="IHM2" s="4"/>
      <c r="IHN2" s="160"/>
      <c r="IHO2" s="4"/>
      <c r="IHP2" s="4"/>
      <c r="IHQ2" s="4"/>
      <c r="IHR2" s="161"/>
      <c r="IHS2" s="161"/>
      <c r="IHT2" s="161"/>
      <c r="IHU2" s="4"/>
      <c r="IHV2" s="160"/>
      <c r="IHW2" s="4"/>
      <c r="IHX2" s="4"/>
      <c r="IHY2" s="4"/>
      <c r="IHZ2" s="161"/>
      <c r="IIA2" s="161"/>
      <c r="IIB2" s="161"/>
      <c r="IIC2" s="4"/>
      <c r="IID2" s="160"/>
      <c r="IIE2" s="4"/>
      <c r="IIF2" s="4"/>
      <c r="IIG2" s="4"/>
      <c r="IIH2" s="161"/>
      <c r="III2" s="161"/>
      <c r="IIJ2" s="161"/>
      <c r="IIK2" s="4"/>
      <c r="IIL2" s="160"/>
      <c r="IIM2" s="4"/>
      <c r="IIN2" s="4"/>
      <c r="IIO2" s="4"/>
      <c r="IIP2" s="161"/>
      <c r="IIQ2" s="161"/>
      <c r="IIR2" s="161"/>
      <c r="IIS2" s="4"/>
      <c r="IIT2" s="160"/>
      <c r="IIU2" s="4"/>
      <c r="IIV2" s="4"/>
      <c r="IIW2" s="4"/>
      <c r="IIX2" s="161"/>
      <c r="IIY2" s="161"/>
      <c r="IIZ2" s="161"/>
      <c r="IJA2" s="4"/>
      <c r="IJB2" s="160"/>
      <c r="IJC2" s="4"/>
      <c r="IJD2" s="4"/>
      <c r="IJE2" s="4"/>
      <c r="IJF2" s="161"/>
      <c r="IJG2" s="161"/>
      <c r="IJH2" s="161"/>
      <c r="IJI2" s="4"/>
      <c r="IJJ2" s="160"/>
      <c r="IJK2" s="4"/>
      <c r="IJL2" s="4"/>
      <c r="IJM2" s="4"/>
      <c r="IJN2" s="161"/>
      <c r="IJO2" s="161"/>
      <c r="IJP2" s="161"/>
      <c r="IJQ2" s="4"/>
      <c r="IJR2" s="160"/>
      <c r="IJS2" s="4"/>
      <c r="IJT2" s="4"/>
      <c r="IJU2" s="4"/>
      <c r="IJV2" s="161"/>
      <c r="IJW2" s="161"/>
      <c r="IJX2" s="161"/>
      <c r="IJY2" s="4"/>
      <c r="IJZ2" s="160"/>
      <c r="IKA2" s="4"/>
      <c r="IKB2" s="4"/>
      <c r="IKC2" s="4"/>
      <c r="IKD2" s="161"/>
      <c r="IKE2" s="161"/>
      <c r="IKF2" s="161"/>
      <c r="IKG2" s="4"/>
      <c r="IKH2" s="160"/>
      <c r="IKI2" s="4"/>
      <c r="IKJ2" s="4"/>
      <c r="IKK2" s="4"/>
      <c r="IKL2" s="161"/>
      <c r="IKM2" s="161"/>
      <c r="IKN2" s="161"/>
      <c r="IKO2" s="4"/>
      <c r="IKP2" s="160"/>
      <c r="IKQ2" s="4"/>
      <c r="IKR2" s="4"/>
      <c r="IKS2" s="4"/>
      <c r="IKT2" s="161"/>
      <c r="IKU2" s="161"/>
      <c r="IKV2" s="161"/>
      <c r="IKW2" s="4"/>
      <c r="IKX2" s="160"/>
      <c r="IKY2" s="4"/>
      <c r="IKZ2" s="4"/>
      <c r="ILA2" s="4"/>
      <c r="ILB2" s="161"/>
      <c r="ILC2" s="161"/>
      <c r="ILD2" s="161"/>
      <c r="ILE2" s="4"/>
      <c r="ILF2" s="160"/>
      <c r="ILG2" s="4"/>
      <c r="ILH2" s="4"/>
      <c r="ILI2" s="4"/>
      <c r="ILJ2" s="161"/>
      <c r="ILK2" s="161"/>
      <c r="ILL2" s="161"/>
      <c r="ILM2" s="4"/>
      <c r="ILN2" s="160"/>
      <c r="ILO2" s="4"/>
      <c r="ILP2" s="4"/>
      <c r="ILQ2" s="4"/>
      <c r="ILR2" s="161"/>
      <c r="ILS2" s="161"/>
      <c r="ILT2" s="161"/>
      <c r="ILU2" s="4"/>
      <c r="ILV2" s="160"/>
      <c r="ILW2" s="4"/>
      <c r="ILX2" s="4"/>
      <c r="ILY2" s="4"/>
      <c r="ILZ2" s="161"/>
      <c r="IMA2" s="161"/>
      <c r="IMB2" s="161"/>
      <c r="IMC2" s="4"/>
      <c r="IMD2" s="160"/>
      <c r="IME2" s="4"/>
      <c r="IMF2" s="4"/>
      <c r="IMG2" s="4"/>
      <c r="IMH2" s="161"/>
      <c r="IMI2" s="161"/>
      <c r="IMJ2" s="161"/>
      <c r="IMK2" s="4"/>
      <c r="IML2" s="160"/>
      <c r="IMM2" s="4"/>
      <c r="IMN2" s="4"/>
      <c r="IMO2" s="4"/>
      <c r="IMP2" s="161"/>
      <c r="IMQ2" s="161"/>
      <c r="IMR2" s="161"/>
      <c r="IMS2" s="4"/>
      <c r="IMT2" s="160"/>
      <c r="IMU2" s="4"/>
      <c r="IMV2" s="4"/>
      <c r="IMW2" s="4"/>
      <c r="IMX2" s="161"/>
      <c r="IMY2" s="161"/>
      <c r="IMZ2" s="161"/>
      <c r="INA2" s="4"/>
      <c r="INB2" s="160"/>
      <c r="INC2" s="4"/>
      <c r="IND2" s="4"/>
      <c r="INE2" s="4"/>
      <c r="INF2" s="161"/>
      <c r="ING2" s="161"/>
      <c r="INH2" s="161"/>
      <c r="INI2" s="4"/>
      <c r="INJ2" s="160"/>
      <c r="INK2" s="4"/>
      <c r="INL2" s="4"/>
      <c r="INM2" s="4"/>
      <c r="INN2" s="161"/>
      <c r="INO2" s="161"/>
      <c r="INP2" s="161"/>
      <c r="INQ2" s="4"/>
      <c r="INR2" s="160"/>
      <c r="INS2" s="4"/>
      <c r="INT2" s="4"/>
      <c r="INU2" s="4"/>
      <c r="INV2" s="161"/>
      <c r="INW2" s="161"/>
      <c r="INX2" s="161"/>
      <c r="INY2" s="4"/>
      <c r="INZ2" s="160"/>
      <c r="IOA2" s="4"/>
      <c r="IOB2" s="4"/>
      <c r="IOC2" s="4"/>
      <c r="IOD2" s="161"/>
      <c r="IOE2" s="161"/>
      <c r="IOF2" s="161"/>
      <c r="IOG2" s="4"/>
      <c r="IOH2" s="160"/>
      <c r="IOI2" s="4"/>
      <c r="IOJ2" s="4"/>
      <c r="IOK2" s="4"/>
      <c r="IOL2" s="161"/>
      <c r="IOM2" s="161"/>
      <c r="ION2" s="161"/>
      <c r="IOO2" s="4"/>
      <c r="IOP2" s="160"/>
      <c r="IOQ2" s="4"/>
      <c r="IOR2" s="4"/>
      <c r="IOS2" s="4"/>
      <c r="IOT2" s="161"/>
      <c r="IOU2" s="161"/>
      <c r="IOV2" s="161"/>
      <c r="IOW2" s="4"/>
      <c r="IOX2" s="160"/>
      <c r="IOY2" s="4"/>
      <c r="IOZ2" s="4"/>
      <c r="IPA2" s="4"/>
      <c r="IPB2" s="161"/>
      <c r="IPC2" s="161"/>
      <c r="IPD2" s="161"/>
      <c r="IPE2" s="4"/>
      <c r="IPF2" s="160"/>
      <c r="IPG2" s="4"/>
      <c r="IPH2" s="4"/>
      <c r="IPI2" s="4"/>
      <c r="IPJ2" s="161"/>
      <c r="IPK2" s="161"/>
      <c r="IPL2" s="161"/>
      <c r="IPM2" s="4"/>
      <c r="IPN2" s="160"/>
      <c r="IPO2" s="4"/>
      <c r="IPP2" s="4"/>
      <c r="IPQ2" s="4"/>
      <c r="IPR2" s="161"/>
      <c r="IPS2" s="161"/>
      <c r="IPT2" s="161"/>
      <c r="IPU2" s="4"/>
      <c r="IPV2" s="160"/>
      <c r="IPW2" s="4"/>
      <c r="IPX2" s="4"/>
      <c r="IPY2" s="4"/>
      <c r="IPZ2" s="161"/>
      <c r="IQA2" s="161"/>
      <c r="IQB2" s="161"/>
      <c r="IQC2" s="4"/>
      <c r="IQD2" s="160"/>
      <c r="IQE2" s="4"/>
      <c r="IQF2" s="4"/>
      <c r="IQG2" s="4"/>
      <c r="IQH2" s="161"/>
      <c r="IQI2" s="161"/>
      <c r="IQJ2" s="161"/>
      <c r="IQK2" s="4"/>
      <c r="IQL2" s="160"/>
      <c r="IQM2" s="4"/>
      <c r="IQN2" s="4"/>
      <c r="IQO2" s="4"/>
      <c r="IQP2" s="161"/>
      <c r="IQQ2" s="161"/>
      <c r="IQR2" s="161"/>
      <c r="IQS2" s="4"/>
      <c r="IQT2" s="160"/>
      <c r="IQU2" s="4"/>
      <c r="IQV2" s="4"/>
      <c r="IQW2" s="4"/>
      <c r="IQX2" s="161"/>
      <c r="IQY2" s="161"/>
      <c r="IQZ2" s="161"/>
      <c r="IRA2" s="4"/>
      <c r="IRB2" s="160"/>
      <c r="IRC2" s="4"/>
      <c r="IRD2" s="4"/>
      <c r="IRE2" s="4"/>
      <c r="IRF2" s="161"/>
      <c r="IRG2" s="161"/>
      <c r="IRH2" s="161"/>
      <c r="IRI2" s="4"/>
      <c r="IRJ2" s="160"/>
      <c r="IRK2" s="4"/>
      <c r="IRL2" s="4"/>
      <c r="IRM2" s="4"/>
      <c r="IRN2" s="161"/>
      <c r="IRO2" s="161"/>
      <c r="IRP2" s="161"/>
      <c r="IRQ2" s="4"/>
      <c r="IRR2" s="160"/>
      <c r="IRS2" s="4"/>
      <c r="IRT2" s="4"/>
      <c r="IRU2" s="4"/>
      <c r="IRV2" s="161"/>
      <c r="IRW2" s="161"/>
      <c r="IRX2" s="161"/>
      <c r="IRY2" s="4"/>
      <c r="IRZ2" s="160"/>
      <c r="ISA2" s="4"/>
      <c r="ISB2" s="4"/>
      <c r="ISC2" s="4"/>
      <c r="ISD2" s="161"/>
      <c r="ISE2" s="161"/>
      <c r="ISF2" s="161"/>
      <c r="ISG2" s="4"/>
      <c r="ISH2" s="160"/>
      <c r="ISI2" s="4"/>
      <c r="ISJ2" s="4"/>
      <c r="ISK2" s="4"/>
      <c r="ISL2" s="161"/>
      <c r="ISM2" s="161"/>
      <c r="ISN2" s="161"/>
      <c r="ISO2" s="4"/>
      <c r="ISP2" s="160"/>
      <c r="ISQ2" s="4"/>
      <c r="ISR2" s="4"/>
      <c r="ISS2" s="4"/>
      <c r="IST2" s="161"/>
      <c r="ISU2" s="161"/>
      <c r="ISV2" s="161"/>
      <c r="ISW2" s="4"/>
      <c r="ISX2" s="160"/>
      <c r="ISY2" s="4"/>
      <c r="ISZ2" s="4"/>
      <c r="ITA2" s="4"/>
      <c r="ITB2" s="161"/>
      <c r="ITC2" s="161"/>
      <c r="ITD2" s="161"/>
      <c r="ITE2" s="4"/>
      <c r="ITF2" s="160"/>
      <c r="ITG2" s="4"/>
      <c r="ITH2" s="4"/>
      <c r="ITI2" s="4"/>
      <c r="ITJ2" s="161"/>
      <c r="ITK2" s="161"/>
      <c r="ITL2" s="161"/>
      <c r="ITM2" s="4"/>
      <c r="ITN2" s="160"/>
      <c r="ITO2" s="4"/>
      <c r="ITP2" s="4"/>
      <c r="ITQ2" s="4"/>
      <c r="ITR2" s="161"/>
      <c r="ITS2" s="161"/>
      <c r="ITT2" s="161"/>
      <c r="ITU2" s="4"/>
      <c r="ITV2" s="160"/>
      <c r="ITW2" s="4"/>
      <c r="ITX2" s="4"/>
      <c r="ITY2" s="4"/>
      <c r="ITZ2" s="161"/>
      <c r="IUA2" s="161"/>
      <c r="IUB2" s="161"/>
      <c r="IUC2" s="4"/>
      <c r="IUD2" s="160"/>
      <c r="IUE2" s="4"/>
      <c r="IUF2" s="4"/>
      <c r="IUG2" s="4"/>
      <c r="IUH2" s="161"/>
      <c r="IUI2" s="161"/>
      <c r="IUJ2" s="161"/>
      <c r="IUK2" s="4"/>
      <c r="IUL2" s="160"/>
      <c r="IUM2" s="4"/>
      <c r="IUN2" s="4"/>
      <c r="IUO2" s="4"/>
      <c r="IUP2" s="161"/>
      <c r="IUQ2" s="161"/>
      <c r="IUR2" s="161"/>
      <c r="IUS2" s="4"/>
      <c r="IUT2" s="160"/>
      <c r="IUU2" s="4"/>
      <c r="IUV2" s="4"/>
      <c r="IUW2" s="4"/>
      <c r="IUX2" s="161"/>
      <c r="IUY2" s="161"/>
      <c r="IUZ2" s="161"/>
      <c r="IVA2" s="4"/>
      <c r="IVB2" s="160"/>
      <c r="IVC2" s="4"/>
      <c r="IVD2" s="4"/>
      <c r="IVE2" s="4"/>
      <c r="IVF2" s="161"/>
      <c r="IVG2" s="161"/>
      <c r="IVH2" s="161"/>
      <c r="IVI2" s="4"/>
      <c r="IVJ2" s="160"/>
      <c r="IVK2" s="4"/>
      <c r="IVL2" s="4"/>
      <c r="IVM2" s="4"/>
      <c r="IVN2" s="161"/>
      <c r="IVO2" s="161"/>
      <c r="IVP2" s="161"/>
      <c r="IVQ2" s="4"/>
      <c r="IVR2" s="160"/>
      <c r="IVS2" s="4"/>
      <c r="IVT2" s="4"/>
      <c r="IVU2" s="4"/>
      <c r="IVV2" s="161"/>
      <c r="IVW2" s="161"/>
      <c r="IVX2" s="161"/>
      <c r="IVY2" s="4"/>
      <c r="IVZ2" s="160"/>
      <c r="IWA2" s="4"/>
      <c r="IWB2" s="4"/>
      <c r="IWC2" s="4"/>
      <c r="IWD2" s="161"/>
      <c r="IWE2" s="161"/>
      <c r="IWF2" s="161"/>
      <c r="IWG2" s="4"/>
      <c r="IWH2" s="160"/>
      <c r="IWI2" s="4"/>
      <c r="IWJ2" s="4"/>
      <c r="IWK2" s="4"/>
      <c r="IWL2" s="161"/>
      <c r="IWM2" s="161"/>
      <c r="IWN2" s="161"/>
      <c r="IWO2" s="4"/>
      <c r="IWP2" s="160"/>
      <c r="IWQ2" s="4"/>
      <c r="IWR2" s="4"/>
      <c r="IWS2" s="4"/>
      <c r="IWT2" s="161"/>
      <c r="IWU2" s="161"/>
      <c r="IWV2" s="161"/>
      <c r="IWW2" s="4"/>
      <c r="IWX2" s="160"/>
      <c r="IWY2" s="4"/>
      <c r="IWZ2" s="4"/>
      <c r="IXA2" s="4"/>
      <c r="IXB2" s="161"/>
      <c r="IXC2" s="161"/>
      <c r="IXD2" s="161"/>
      <c r="IXE2" s="4"/>
      <c r="IXF2" s="160"/>
      <c r="IXG2" s="4"/>
      <c r="IXH2" s="4"/>
      <c r="IXI2" s="4"/>
      <c r="IXJ2" s="161"/>
      <c r="IXK2" s="161"/>
      <c r="IXL2" s="161"/>
      <c r="IXM2" s="4"/>
      <c r="IXN2" s="160"/>
      <c r="IXO2" s="4"/>
      <c r="IXP2" s="4"/>
      <c r="IXQ2" s="4"/>
      <c r="IXR2" s="161"/>
      <c r="IXS2" s="161"/>
      <c r="IXT2" s="161"/>
      <c r="IXU2" s="4"/>
      <c r="IXV2" s="160"/>
      <c r="IXW2" s="4"/>
      <c r="IXX2" s="4"/>
      <c r="IXY2" s="4"/>
      <c r="IXZ2" s="161"/>
      <c r="IYA2" s="161"/>
      <c r="IYB2" s="161"/>
      <c r="IYC2" s="4"/>
      <c r="IYD2" s="160"/>
      <c r="IYE2" s="4"/>
      <c r="IYF2" s="4"/>
      <c r="IYG2" s="4"/>
      <c r="IYH2" s="161"/>
      <c r="IYI2" s="161"/>
      <c r="IYJ2" s="161"/>
      <c r="IYK2" s="4"/>
      <c r="IYL2" s="160"/>
      <c r="IYM2" s="4"/>
      <c r="IYN2" s="4"/>
      <c r="IYO2" s="4"/>
      <c r="IYP2" s="161"/>
      <c r="IYQ2" s="161"/>
      <c r="IYR2" s="161"/>
      <c r="IYS2" s="4"/>
      <c r="IYT2" s="160"/>
      <c r="IYU2" s="4"/>
      <c r="IYV2" s="4"/>
      <c r="IYW2" s="4"/>
      <c r="IYX2" s="161"/>
      <c r="IYY2" s="161"/>
      <c r="IYZ2" s="161"/>
      <c r="IZA2" s="4"/>
      <c r="IZB2" s="160"/>
      <c r="IZC2" s="4"/>
      <c r="IZD2" s="4"/>
      <c r="IZE2" s="4"/>
      <c r="IZF2" s="161"/>
      <c r="IZG2" s="161"/>
      <c r="IZH2" s="161"/>
      <c r="IZI2" s="4"/>
      <c r="IZJ2" s="160"/>
      <c r="IZK2" s="4"/>
      <c r="IZL2" s="4"/>
      <c r="IZM2" s="4"/>
      <c r="IZN2" s="161"/>
      <c r="IZO2" s="161"/>
      <c r="IZP2" s="161"/>
      <c r="IZQ2" s="4"/>
      <c r="IZR2" s="160"/>
      <c r="IZS2" s="4"/>
      <c r="IZT2" s="4"/>
      <c r="IZU2" s="4"/>
      <c r="IZV2" s="161"/>
      <c r="IZW2" s="161"/>
      <c r="IZX2" s="161"/>
      <c r="IZY2" s="4"/>
      <c r="IZZ2" s="160"/>
      <c r="JAA2" s="4"/>
      <c r="JAB2" s="4"/>
      <c r="JAC2" s="4"/>
      <c r="JAD2" s="161"/>
      <c r="JAE2" s="161"/>
      <c r="JAF2" s="161"/>
      <c r="JAG2" s="4"/>
      <c r="JAH2" s="160"/>
      <c r="JAI2" s="4"/>
      <c r="JAJ2" s="4"/>
      <c r="JAK2" s="4"/>
      <c r="JAL2" s="161"/>
      <c r="JAM2" s="161"/>
      <c r="JAN2" s="161"/>
      <c r="JAO2" s="4"/>
      <c r="JAP2" s="160"/>
      <c r="JAQ2" s="4"/>
      <c r="JAR2" s="4"/>
      <c r="JAS2" s="4"/>
      <c r="JAT2" s="161"/>
      <c r="JAU2" s="161"/>
      <c r="JAV2" s="161"/>
      <c r="JAW2" s="4"/>
      <c r="JAX2" s="160"/>
      <c r="JAY2" s="4"/>
      <c r="JAZ2" s="4"/>
      <c r="JBA2" s="4"/>
      <c r="JBB2" s="161"/>
      <c r="JBC2" s="161"/>
      <c r="JBD2" s="161"/>
      <c r="JBE2" s="4"/>
      <c r="JBF2" s="160"/>
      <c r="JBG2" s="4"/>
      <c r="JBH2" s="4"/>
      <c r="JBI2" s="4"/>
      <c r="JBJ2" s="161"/>
      <c r="JBK2" s="161"/>
      <c r="JBL2" s="161"/>
      <c r="JBM2" s="4"/>
      <c r="JBN2" s="160"/>
      <c r="JBO2" s="4"/>
      <c r="JBP2" s="4"/>
      <c r="JBQ2" s="4"/>
      <c r="JBR2" s="161"/>
      <c r="JBS2" s="161"/>
      <c r="JBT2" s="161"/>
      <c r="JBU2" s="4"/>
      <c r="JBV2" s="160"/>
      <c r="JBW2" s="4"/>
      <c r="JBX2" s="4"/>
      <c r="JBY2" s="4"/>
      <c r="JBZ2" s="161"/>
      <c r="JCA2" s="161"/>
      <c r="JCB2" s="161"/>
      <c r="JCC2" s="4"/>
      <c r="JCD2" s="160"/>
      <c r="JCE2" s="4"/>
      <c r="JCF2" s="4"/>
      <c r="JCG2" s="4"/>
      <c r="JCH2" s="161"/>
      <c r="JCI2" s="161"/>
      <c r="JCJ2" s="161"/>
      <c r="JCK2" s="4"/>
      <c r="JCL2" s="160"/>
      <c r="JCM2" s="4"/>
      <c r="JCN2" s="4"/>
      <c r="JCO2" s="4"/>
      <c r="JCP2" s="161"/>
      <c r="JCQ2" s="161"/>
      <c r="JCR2" s="161"/>
      <c r="JCS2" s="4"/>
      <c r="JCT2" s="160"/>
      <c r="JCU2" s="4"/>
      <c r="JCV2" s="4"/>
      <c r="JCW2" s="4"/>
      <c r="JCX2" s="161"/>
      <c r="JCY2" s="161"/>
      <c r="JCZ2" s="161"/>
      <c r="JDA2" s="4"/>
      <c r="JDB2" s="160"/>
      <c r="JDC2" s="4"/>
      <c r="JDD2" s="4"/>
      <c r="JDE2" s="4"/>
      <c r="JDF2" s="161"/>
      <c r="JDG2" s="161"/>
      <c r="JDH2" s="161"/>
      <c r="JDI2" s="4"/>
      <c r="JDJ2" s="160"/>
      <c r="JDK2" s="4"/>
      <c r="JDL2" s="4"/>
      <c r="JDM2" s="4"/>
      <c r="JDN2" s="161"/>
      <c r="JDO2" s="161"/>
      <c r="JDP2" s="161"/>
      <c r="JDQ2" s="4"/>
      <c r="JDR2" s="160"/>
      <c r="JDS2" s="4"/>
      <c r="JDT2" s="4"/>
      <c r="JDU2" s="4"/>
      <c r="JDV2" s="161"/>
      <c r="JDW2" s="161"/>
      <c r="JDX2" s="161"/>
      <c r="JDY2" s="4"/>
      <c r="JDZ2" s="160"/>
      <c r="JEA2" s="4"/>
      <c r="JEB2" s="4"/>
      <c r="JEC2" s="4"/>
      <c r="JED2" s="161"/>
      <c r="JEE2" s="161"/>
      <c r="JEF2" s="161"/>
      <c r="JEG2" s="4"/>
      <c r="JEH2" s="160"/>
      <c r="JEI2" s="4"/>
      <c r="JEJ2" s="4"/>
      <c r="JEK2" s="4"/>
      <c r="JEL2" s="161"/>
      <c r="JEM2" s="161"/>
      <c r="JEN2" s="161"/>
      <c r="JEO2" s="4"/>
      <c r="JEP2" s="160"/>
      <c r="JEQ2" s="4"/>
      <c r="JER2" s="4"/>
      <c r="JES2" s="4"/>
      <c r="JET2" s="161"/>
      <c r="JEU2" s="161"/>
      <c r="JEV2" s="161"/>
      <c r="JEW2" s="4"/>
      <c r="JEX2" s="160"/>
      <c r="JEY2" s="4"/>
      <c r="JEZ2" s="4"/>
      <c r="JFA2" s="4"/>
      <c r="JFB2" s="161"/>
      <c r="JFC2" s="161"/>
      <c r="JFD2" s="161"/>
      <c r="JFE2" s="4"/>
      <c r="JFF2" s="160"/>
      <c r="JFG2" s="4"/>
      <c r="JFH2" s="4"/>
      <c r="JFI2" s="4"/>
      <c r="JFJ2" s="161"/>
      <c r="JFK2" s="161"/>
      <c r="JFL2" s="161"/>
      <c r="JFM2" s="4"/>
      <c r="JFN2" s="160"/>
      <c r="JFO2" s="4"/>
      <c r="JFP2" s="4"/>
      <c r="JFQ2" s="4"/>
      <c r="JFR2" s="161"/>
      <c r="JFS2" s="161"/>
      <c r="JFT2" s="161"/>
      <c r="JFU2" s="4"/>
      <c r="JFV2" s="160"/>
      <c r="JFW2" s="4"/>
      <c r="JFX2" s="4"/>
      <c r="JFY2" s="4"/>
      <c r="JFZ2" s="161"/>
      <c r="JGA2" s="161"/>
      <c r="JGB2" s="161"/>
      <c r="JGC2" s="4"/>
      <c r="JGD2" s="160"/>
      <c r="JGE2" s="4"/>
      <c r="JGF2" s="4"/>
      <c r="JGG2" s="4"/>
      <c r="JGH2" s="161"/>
      <c r="JGI2" s="161"/>
      <c r="JGJ2" s="161"/>
      <c r="JGK2" s="4"/>
      <c r="JGL2" s="160"/>
      <c r="JGM2" s="4"/>
      <c r="JGN2" s="4"/>
      <c r="JGO2" s="4"/>
      <c r="JGP2" s="161"/>
      <c r="JGQ2" s="161"/>
      <c r="JGR2" s="161"/>
      <c r="JGS2" s="4"/>
      <c r="JGT2" s="160"/>
      <c r="JGU2" s="4"/>
      <c r="JGV2" s="4"/>
      <c r="JGW2" s="4"/>
      <c r="JGX2" s="161"/>
      <c r="JGY2" s="161"/>
      <c r="JGZ2" s="161"/>
      <c r="JHA2" s="4"/>
      <c r="JHB2" s="160"/>
      <c r="JHC2" s="4"/>
      <c r="JHD2" s="4"/>
      <c r="JHE2" s="4"/>
      <c r="JHF2" s="161"/>
      <c r="JHG2" s="161"/>
      <c r="JHH2" s="161"/>
      <c r="JHI2" s="4"/>
      <c r="JHJ2" s="160"/>
      <c r="JHK2" s="4"/>
      <c r="JHL2" s="4"/>
      <c r="JHM2" s="4"/>
      <c r="JHN2" s="161"/>
      <c r="JHO2" s="161"/>
      <c r="JHP2" s="161"/>
      <c r="JHQ2" s="4"/>
      <c r="JHR2" s="160"/>
      <c r="JHS2" s="4"/>
      <c r="JHT2" s="4"/>
      <c r="JHU2" s="4"/>
      <c r="JHV2" s="161"/>
      <c r="JHW2" s="161"/>
      <c r="JHX2" s="161"/>
      <c r="JHY2" s="4"/>
      <c r="JHZ2" s="160"/>
      <c r="JIA2" s="4"/>
      <c r="JIB2" s="4"/>
      <c r="JIC2" s="4"/>
      <c r="JID2" s="161"/>
      <c r="JIE2" s="161"/>
      <c r="JIF2" s="161"/>
      <c r="JIG2" s="4"/>
      <c r="JIH2" s="160"/>
      <c r="JII2" s="4"/>
      <c r="JIJ2" s="4"/>
      <c r="JIK2" s="4"/>
      <c r="JIL2" s="161"/>
      <c r="JIM2" s="161"/>
      <c r="JIN2" s="161"/>
      <c r="JIO2" s="4"/>
      <c r="JIP2" s="160"/>
      <c r="JIQ2" s="4"/>
      <c r="JIR2" s="4"/>
      <c r="JIS2" s="4"/>
      <c r="JIT2" s="161"/>
      <c r="JIU2" s="161"/>
      <c r="JIV2" s="161"/>
      <c r="JIW2" s="4"/>
      <c r="JIX2" s="160"/>
      <c r="JIY2" s="4"/>
      <c r="JIZ2" s="4"/>
      <c r="JJA2" s="4"/>
      <c r="JJB2" s="161"/>
      <c r="JJC2" s="161"/>
      <c r="JJD2" s="161"/>
      <c r="JJE2" s="4"/>
      <c r="JJF2" s="160"/>
      <c r="JJG2" s="4"/>
      <c r="JJH2" s="4"/>
      <c r="JJI2" s="4"/>
      <c r="JJJ2" s="161"/>
      <c r="JJK2" s="161"/>
      <c r="JJL2" s="161"/>
      <c r="JJM2" s="4"/>
      <c r="JJN2" s="160"/>
      <c r="JJO2" s="4"/>
      <c r="JJP2" s="4"/>
      <c r="JJQ2" s="4"/>
      <c r="JJR2" s="161"/>
      <c r="JJS2" s="161"/>
      <c r="JJT2" s="161"/>
      <c r="JJU2" s="4"/>
      <c r="JJV2" s="160"/>
      <c r="JJW2" s="4"/>
      <c r="JJX2" s="4"/>
      <c r="JJY2" s="4"/>
      <c r="JJZ2" s="161"/>
      <c r="JKA2" s="161"/>
      <c r="JKB2" s="161"/>
      <c r="JKC2" s="4"/>
      <c r="JKD2" s="160"/>
      <c r="JKE2" s="4"/>
      <c r="JKF2" s="4"/>
      <c r="JKG2" s="4"/>
      <c r="JKH2" s="161"/>
      <c r="JKI2" s="161"/>
      <c r="JKJ2" s="161"/>
      <c r="JKK2" s="4"/>
      <c r="JKL2" s="160"/>
      <c r="JKM2" s="4"/>
      <c r="JKN2" s="4"/>
      <c r="JKO2" s="4"/>
      <c r="JKP2" s="161"/>
      <c r="JKQ2" s="161"/>
      <c r="JKR2" s="161"/>
      <c r="JKS2" s="4"/>
      <c r="JKT2" s="160"/>
      <c r="JKU2" s="4"/>
      <c r="JKV2" s="4"/>
      <c r="JKW2" s="4"/>
      <c r="JKX2" s="161"/>
      <c r="JKY2" s="161"/>
      <c r="JKZ2" s="161"/>
      <c r="JLA2" s="4"/>
      <c r="JLB2" s="160"/>
      <c r="JLC2" s="4"/>
      <c r="JLD2" s="4"/>
      <c r="JLE2" s="4"/>
      <c r="JLF2" s="161"/>
      <c r="JLG2" s="161"/>
      <c r="JLH2" s="161"/>
      <c r="JLI2" s="4"/>
      <c r="JLJ2" s="160"/>
      <c r="JLK2" s="4"/>
      <c r="JLL2" s="4"/>
      <c r="JLM2" s="4"/>
      <c r="JLN2" s="161"/>
      <c r="JLO2" s="161"/>
      <c r="JLP2" s="161"/>
      <c r="JLQ2" s="4"/>
      <c r="JLR2" s="160"/>
      <c r="JLS2" s="4"/>
      <c r="JLT2" s="4"/>
      <c r="JLU2" s="4"/>
      <c r="JLV2" s="161"/>
      <c r="JLW2" s="161"/>
      <c r="JLX2" s="161"/>
      <c r="JLY2" s="4"/>
      <c r="JLZ2" s="160"/>
      <c r="JMA2" s="4"/>
      <c r="JMB2" s="4"/>
      <c r="JMC2" s="4"/>
      <c r="JMD2" s="161"/>
      <c r="JME2" s="161"/>
      <c r="JMF2" s="161"/>
      <c r="JMG2" s="4"/>
      <c r="JMH2" s="160"/>
      <c r="JMI2" s="4"/>
      <c r="JMJ2" s="4"/>
      <c r="JMK2" s="4"/>
      <c r="JML2" s="161"/>
      <c r="JMM2" s="161"/>
      <c r="JMN2" s="161"/>
      <c r="JMO2" s="4"/>
      <c r="JMP2" s="160"/>
      <c r="JMQ2" s="4"/>
      <c r="JMR2" s="4"/>
      <c r="JMS2" s="4"/>
      <c r="JMT2" s="161"/>
      <c r="JMU2" s="161"/>
      <c r="JMV2" s="161"/>
      <c r="JMW2" s="4"/>
      <c r="JMX2" s="160"/>
      <c r="JMY2" s="4"/>
      <c r="JMZ2" s="4"/>
      <c r="JNA2" s="4"/>
      <c r="JNB2" s="161"/>
      <c r="JNC2" s="161"/>
      <c r="JND2" s="161"/>
      <c r="JNE2" s="4"/>
      <c r="JNF2" s="160"/>
      <c r="JNG2" s="4"/>
      <c r="JNH2" s="4"/>
      <c r="JNI2" s="4"/>
      <c r="JNJ2" s="161"/>
      <c r="JNK2" s="161"/>
      <c r="JNL2" s="161"/>
      <c r="JNM2" s="4"/>
      <c r="JNN2" s="160"/>
      <c r="JNO2" s="4"/>
      <c r="JNP2" s="4"/>
      <c r="JNQ2" s="4"/>
      <c r="JNR2" s="161"/>
      <c r="JNS2" s="161"/>
      <c r="JNT2" s="161"/>
      <c r="JNU2" s="4"/>
      <c r="JNV2" s="160"/>
      <c r="JNW2" s="4"/>
      <c r="JNX2" s="4"/>
      <c r="JNY2" s="4"/>
      <c r="JNZ2" s="161"/>
      <c r="JOA2" s="161"/>
      <c r="JOB2" s="161"/>
      <c r="JOC2" s="4"/>
      <c r="JOD2" s="160"/>
      <c r="JOE2" s="4"/>
      <c r="JOF2" s="4"/>
      <c r="JOG2" s="4"/>
      <c r="JOH2" s="161"/>
      <c r="JOI2" s="161"/>
      <c r="JOJ2" s="161"/>
      <c r="JOK2" s="4"/>
      <c r="JOL2" s="160"/>
      <c r="JOM2" s="4"/>
      <c r="JON2" s="4"/>
      <c r="JOO2" s="4"/>
      <c r="JOP2" s="161"/>
      <c r="JOQ2" s="161"/>
      <c r="JOR2" s="161"/>
      <c r="JOS2" s="4"/>
      <c r="JOT2" s="160"/>
      <c r="JOU2" s="4"/>
      <c r="JOV2" s="4"/>
      <c r="JOW2" s="4"/>
      <c r="JOX2" s="161"/>
      <c r="JOY2" s="161"/>
      <c r="JOZ2" s="161"/>
      <c r="JPA2" s="4"/>
      <c r="JPB2" s="160"/>
      <c r="JPC2" s="4"/>
      <c r="JPD2" s="4"/>
      <c r="JPE2" s="4"/>
      <c r="JPF2" s="161"/>
      <c r="JPG2" s="161"/>
      <c r="JPH2" s="161"/>
      <c r="JPI2" s="4"/>
      <c r="JPJ2" s="160"/>
      <c r="JPK2" s="4"/>
      <c r="JPL2" s="4"/>
      <c r="JPM2" s="4"/>
      <c r="JPN2" s="161"/>
      <c r="JPO2" s="161"/>
      <c r="JPP2" s="161"/>
      <c r="JPQ2" s="4"/>
      <c r="JPR2" s="160"/>
      <c r="JPS2" s="4"/>
      <c r="JPT2" s="4"/>
      <c r="JPU2" s="4"/>
      <c r="JPV2" s="161"/>
      <c r="JPW2" s="161"/>
      <c r="JPX2" s="161"/>
      <c r="JPY2" s="4"/>
      <c r="JPZ2" s="160"/>
      <c r="JQA2" s="4"/>
      <c r="JQB2" s="4"/>
      <c r="JQC2" s="4"/>
      <c r="JQD2" s="161"/>
      <c r="JQE2" s="161"/>
      <c r="JQF2" s="161"/>
      <c r="JQG2" s="4"/>
      <c r="JQH2" s="160"/>
      <c r="JQI2" s="4"/>
      <c r="JQJ2" s="4"/>
      <c r="JQK2" s="4"/>
      <c r="JQL2" s="161"/>
      <c r="JQM2" s="161"/>
      <c r="JQN2" s="161"/>
      <c r="JQO2" s="4"/>
      <c r="JQP2" s="160"/>
      <c r="JQQ2" s="4"/>
      <c r="JQR2" s="4"/>
      <c r="JQS2" s="4"/>
      <c r="JQT2" s="161"/>
      <c r="JQU2" s="161"/>
      <c r="JQV2" s="161"/>
      <c r="JQW2" s="4"/>
      <c r="JQX2" s="160"/>
      <c r="JQY2" s="4"/>
      <c r="JQZ2" s="4"/>
      <c r="JRA2" s="4"/>
      <c r="JRB2" s="161"/>
      <c r="JRC2" s="161"/>
      <c r="JRD2" s="161"/>
      <c r="JRE2" s="4"/>
      <c r="JRF2" s="160"/>
      <c r="JRG2" s="4"/>
      <c r="JRH2" s="4"/>
      <c r="JRI2" s="4"/>
      <c r="JRJ2" s="161"/>
      <c r="JRK2" s="161"/>
      <c r="JRL2" s="161"/>
      <c r="JRM2" s="4"/>
      <c r="JRN2" s="160"/>
      <c r="JRO2" s="4"/>
      <c r="JRP2" s="4"/>
      <c r="JRQ2" s="4"/>
      <c r="JRR2" s="161"/>
      <c r="JRS2" s="161"/>
      <c r="JRT2" s="161"/>
      <c r="JRU2" s="4"/>
      <c r="JRV2" s="160"/>
      <c r="JRW2" s="4"/>
      <c r="JRX2" s="4"/>
      <c r="JRY2" s="4"/>
      <c r="JRZ2" s="161"/>
      <c r="JSA2" s="161"/>
      <c r="JSB2" s="161"/>
      <c r="JSC2" s="4"/>
      <c r="JSD2" s="160"/>
      <c r="JSE2" s="4"/>
      <c r="JSF2" s="4"/>
      <c r="JSG2" s="4"/>
      <c r="JSH2" s="161"/>
      <c r="JSI2" s="161"/>
      <c r="JSJ2" s="161"/>
      <c r="JSK2" s="4"/>
      <c r="JSL2" s="160"/>
      <c r="JSM2" s="4"/>
      <c r="JSN2" s="4"/>
      <c r="JSO2" s="4"/>
      <c r="JSP2" s="161"/>
      <c r="JSQ2" s="161"/>
      <c r="JSR2" s="161"/>
      <c r="JSS2" s="4"/>
      <c r="JST2" s="160"/>
      <c r="JSU2" s="4"/>
      <c r="JSV2" s="4"/>
      <c r="JSW2" s="4"/>
      <c r="JSX2" s="161"/>
      <c r="JSY2" s="161"/>
      <c r="JSZ2" s="161"/>
      <c r="JTA2" s="4"/>
      <c r="JTB2" s="160"/>
      <c r="JTC2" s="4"/>
      <c r="JTD2" s="4"/>
      <c r="JTE2" s="4"/>
      <c r="JTF2" s="161"/>
      <c r="JTG2" s="161"/>
      <c r="JTH2" s="161"/>
      <c r="JTI2" s="4"/>
      <c r="JTJ2" s="160"/>
      <c r="JTK2" s="4"/>
      <c r="JTL2" s="4"/>
      <c r="JTM2" s="4"/>
      <c r="JTN2" s="161"/>
      <c r="JTO2" s="161"/>
      <c r="JTP2" s="161"/>
      <c r="JTQ2" s="4"/>
      <c r="JTR2" s="160"/>
      <c r="JTS2" s="4"/>
      <c r="JTT2" s="4"/>
      <c r="JTU2" s="4"/>
      <c r="JTV2" s="161"/>
      <c r="JTW2" s="161"/>
      <c r="JTX2" s="161"/>
      <c r="JTY2" s="4"/>
      <c r="JTZ2" s="160"/>
      <c r="JUA2" s="4"/>
      <c r="JUB2" s="4"/>
      <c r="JUC2" s="4"/>
      <c r="JUD2" s="161"/>
      <c r="JUE2" s="161"/>
      <c r="JUF2" s="161"/>
      <c r="JUG2" s="4"/>
      <c r="JUH2" s="160"/>
      <c r="JUI2" s="4"/>
      <c r="JUJ2" s="4"/>
      <c r="JUK2" s="4"/>
      <c r="JUL2" s="161"/>
      <c r="JUM2" s="161"/>
      <c r="JUN2" s="161"/>
      <c r="JUO2" s="4"/>
      <c r="JUP2" s="160"/>
      <c r="JUQ2" s="4"/>
      <c r="JUR2" s="4"/>
      <c r="JUS2" s="4"/>
      <c r="JUT2" s="161"/>
      <c r="JUU2" s="161"/>
      <c r="JUV2" s="161"/>
      <c r="JUW2" s="4"/>
      <c r="JUX2" s="160"/>
      <c r="JUY2" s="4"/>
      <c r="JUZ2" s="4"/>
      <c r="JVA2" s="4"/>
      <c r="JVB2" s="161"/>
      <c r="JVC2" s="161"/>
      <c r="JVD2" s="161"/>
      <c r="JVE2" s="4"/>
      <c r="JVF2" s="160"/>
      <c r="JVG2" s="4"/>
      <c r="JVH2" s="4"/>
      <c r="JVI2" s="4"/>
      <c r="JVJ2" s="161"/>
      <c r="JVK2" s="161"/>
      <c r="JVL2" s="161"/>
      <c r="JVM2" s="4"/>
      <c r="JVN2" s="160"/>
      <c r="JVO2" s="4"/>
      <c r="JVP2" s="4"/>
      <c r="JVQ2" s="4"/>
      <c r="JVR2" s="161"/>
      <c r="JVS2" s="161"/>
      <c r="JVT2" s="161"/>
      <c r="JVU2" s="4"/>
      <c r="JVV2" s="160"/>
      <c r="JVW2" s="4"/>
      <c r="JVX2" s="4"/>
      <c r="JVY2" s="4"/>
      <c r="JVZ2" s="161"/>
      <c r="JWA2" s="161"/>
      <c r="JWB2" s="161"/>
      <c r="JWC2" s="4"/>
      <c r="JWD2" s="160"/>
      <c r="JWE2" s="4"/>
      <c r="JWF2" s="4"/>
      <c r="JWG2" s="4"/>
      <c r="JWH2" s="161"/>
      <c r="JWI2" s="161"/>
      <c r="JWJ2" s="161"/>
      <c r="JWK2" s="4"/>
      <c r="JWL2" s="160"/>
      <c r="JWM2" s="4"/>
      <c r="JWN2" s="4"/>
      <c r="JWO2" s="4"/>
      <c r="JWP2" s="161"/>
      <c r="JWQ2" s="161"/>
      <c r="JWR2" s="161"/>
      <c r="JWS2" s="4"/>
      <c r="JWT2" s="160"/>
      <c r="JWU2" s="4"/>
      <c r="JWV2" s="4"/>
      <c r="JWW2" s="4"/>
      <c r="JWX2" s="161"/>
      <c r="JWY2" s="161"/>
      <c r="JWZ2" s="161"/>
      <c r="JXA2" s="4"/>
      <c r="JXB2" s="160"/>
      <c r="JXC2" s="4"/>
      <c r="JXD2" s="4"/>
      <c r="JXE2" s="4"/>
      <c r="JXF2" s="161"/>
      <c r="JXG2" s="161"/>
      <c r="JXH2" s="161"/>
      <c r="JXI2" s="4"/>
      <c r="JXJ2" s="160"/>
      <c r="JXK2" s="4"/>
      <c r="JXL2" s="4"/>
      <c r="JXM2" s="4"/>
      <c r="JXN2" s="161"/>
      <c r="JXO2" s="161"/>
      <c r="JXP2" s="161"/>
      <c r="JXQ2" s="4"/>
      <c r="JXR2" s="160"/>
      <c r="JXS2" s="4"/>
      <c r="JXT2" s="4"/>
      <c r="JXU2" s="4"/>
      <c r="JXV2" s="161"/>
      <c r="JXW2" s="161"/>
      <c r="JXX2" s="161"/>
      <c r="JXY2" s="4"/>
      <c r="JXZ2" s="160"/>
      <c r="JYA2" s="4"/>
      <c r="JYB2" s="4"/>
      <c r="JYC2" s="4"/>
      <c r="JYD2" s="161"/>
      <c r="JYE2" s="161"/>
      <c r="JYF2" s="161"/>
      <c r="JYG2" s="4"/>
      <c r="JYH2" s="160"/>
      <c r="JYI2" s="4"/>
      <c r="JYJ2" s="4"/>
      <c r="JYK2" s="4"/>
      <c r="JYL2" s="161"/>
      <c r="JYM2" s="161"/>
      <c r="JYN2" s="161"/>
      <c r="JYO2" s="4"/>
      <c r="JYP2" s="160"/>
      <c r="JYQ2" s="4"/>
      <c r="JYR2" s="4"/>
      <c r="JYS2" s="4"/>
      <c r="JYT2" s="161"/>
      <c r="JYU2" s="161"/>
      <c r="JYV2" s="161"/>
      <c r="JYW2" s="4"/>
      <c r="JYX2" s="160"/>
      <c r="JYY2" s="4"/>
      <c r="JYZ2" s="4"/>
      <c r="JZA2" s="4"/>
      <c r="JZB2" s="161"/>
      <c r="JZC2" s="161"/>
      <c r="JZD2" s="161"/>
      <c r="JZE2" s="4"/>
      <c r="JZF2" s="160"/>
      <c r="JZG2" s="4"/>
      <c r="JZH2" s="4"/>
      <c r="JZI2" s="4"/>
      <c r="JZJ2" s="161"/>
      <c r="JZK2" s="161"/>
      <c r="JZL2" s="161"/>
      <c r="JZM2" s="4"/>
      <c r="JZN2" s="160"/>
      <c r="JZO2" s="4"/>
      <c r="JZP2" s="4"/>
      <c r="JZQ2" s="4"/>
      <c r="JZR2" s="161"/>
      <c r="JZS2" s="161"/>
      <c r="JZT2" s="161"/>
      <c r="JZU2" s="4"/>
      <c r="JZV2" s="160"/>
      <c r="JZW2" s="4"/>
      <c r="JZX2" s="4"/>
      <c r="JZY2" s="4"/>
      <c r="JZZ2" s="161"/>
      <c r="KAA2" s="161"/>
      <c r="KAB2" s="161"/>
      <c r="KAC2" s="4"/>
      <c r="KAD2" s="160"/>
      <c r="KAE2" s="4"/>
      <c r="KAF2" s="4"/>
      <c r="KAG2" s="4"/>
      <c r="KAH2" s="161"/>
      <c r="KAI2" s="161"/>
      <c r="KAJ2" s="161"/>
      <c r="KAK2" s="4"/>
      <c r="KAL2" s="160"/>
      <c r="KAM2" s="4"/>
      <c r="KAN2" s="4"/>
      <c r="KAO2" s="4"/>
      <c r="KAP2" s="161"/>
      <c r="KAQ2" s="161"/>
      <c r="KAR2" s="161"/>
      <c r="KAS2" s="4"/>
      <c r="KAT2" s="160"/>
      <c r="KAU2" s="4"/>
      <c r="KAV2" s="4"/>
      <c r="KAW2" s="4"/>
      <c r="KAX2" s="161"/>
      <c r="KAY2" s="161"/>
      <c r="KAZ2" s="161"/>
      <c r="KBA2" s="4"/>
      <c r="KBB2" s="160"/>
      <c r="KBC2" s="4"/>
      <c r="KBD2" s="4"/>
      <c r="KBE2" s="4"/>
      <c r="KBF2" s="161"/>
      <c r="KBG2" s="161"/>
      <c r="KBH2" s="161"/>
      <c r="KBI2" s="4"/>
      <c r="KBJ2" s="160"/>
      <c r="KBK2" s="4"/>
      <c r="KBL2" s="4"/>
      <c r="KBM2" s="4"/>
      <c r="KBN2" s="161"/>
      <c r="KBO2" s="161"/>
      <c r="KBP2" s="161"/>
      <c r="KBQ2" s="4"/>
      <c r="KBR2" s="160"/>
      <c r="KBS2" s="4"/>
      <c r="KBT2" s="4"/>
      <c r="KBU2" s="4"/>
      <c r="KBV2" s="161"/>
      <c r="KBW2" s="161"/>
      <c r="KBX2" s="161"/>
      <c r="KBY2" s="4"/>
      <c r="KBZ2" s="160"/>
      <c r="KCA2" s="4"/>
      <c r="KCB2" s="4"/>
      <c r="KCC2" s="4"/>
      <c r="KCD2" s="161"/>
      <c r="KCE2" s="161"/>
      <c r="KCF2" s="161"/>
      <c r="KCG2" s="4"/>
      <c r="KCH2" s="160"/>
      <c r="KCI2" s="4"/>
      <c r="KCJ2" s="4"/>
      <c r="KCK2" s="4"/>
      <c r="KCL2" s="161"/>
      <c r="KCM2" s="161"/>
      <c r="KCN2" s="161"/>
      <c r="KCO2" s="4"/>
      <c r="KCP2" s="160"/>
      <c r="KCQ2" s="4"/>
      <c r="KCR2" s="4"/>
      <c r="KCS2" s="4"/>
      <c r="KCT2" s="161"/>
      <c r="KCU2" s="161"/>
      <c r="KCV2" s="161"/>
      <c r="KCW2" s="4"/>
      <c r="KCX2" s="160"/>
      <c r="KCY2" s="4"/>
      <c r="KCZ2" s="4"/>
      <c r="KDA2" s="4"/>
      <c r="KDB2" s="161"/>
      <c r="KDC2" s="161"/>
      <c r="KDD2" s="161"/>
      <c r="KDE2" s="4"/>
      <c r="KDF2" s="160"/>
      <c r="KDG2" s="4"/>
      <c r="KDH2" s="4"/>
      <c r="KDI2" s="4"/>
      <c r="KDJ2" s="161"/>
      <c r="KDK2" s="161"/>
      <c r="KDL2" s="161"/>
      <c r="KDM2" s="4"/>
      <c r="KDN2" s="160"/>
      <c r="KDO2" s="4"/>
      <c r="KDP2" s="4"/>
      <c r="KDQ2" s="4"/>
      <c r="KDR2" s="161"/>
      <c r="KDS2" s="161"/>
      <c r="KDT2" s="161"/>
      <c r="KDU2" s="4"/>
      <c r="KDV2" s="160"/>
      <c r="KDW2" s="4"/>
      <c r="KDX2" s="4"/>
      <c r="KDY2" s="4"/>
      <c r="KDZ2" s="161"/>
      <c r="KEA2" s="161"/>
      <c r="KEB2" s="161"/>
      <c r="KEC2" s="4"/>
      <c r="KED2" s="160"/>
      <c r="KEE2" s="4"/>
      <c r="KEF2" s="4"/>
      <c r="KEG2" s="4"/>
      <c r="KEH2" s="161"/>
      <c r="KEI2" s="161"/>
      <c r="KEJ2" s="161"/>
      <c r="KEK2" s="4"/>
      <c r="KEL2" s="160"/>
      <c r="KEM2" s="4"/>
      <c r="KEN2" s="4"/>
      <c r="KEO2" s="4"/>
      <c r="KEP2" s="161"/>
      <c r="KEQ2" s="161"/>
      <c r="KER2" s="161"/>
      <c r="KES2" s="4"/>
      <c r="KET2" s="160"/>
      <c r="KEU2" s="4"/>
      <c r="KEV2" s="4"/>
      <c r="KEW2" s="4"/>
      <c r="KEX2" s="161"/>
      <c r="KEY2" s="161"/>
      <c r="KEZ2" s="161"/>
      <c r="KFA2" s="4"/>
      <c r="KFB2" s="160"/>
      <c r="KFC2" s="4"/>
      <c r="KFD2" s="4"/>
      <c r="KFE2" s="4"/>
      <c r="KFF2" s="161"/>
      <c r="KFG2" s="161"/>
      <c r="KFH2" s="161"/>
      <c r="KFI2" s="4"/>
      <c r="KFJ2" s="160"/>
      <c r="KFK2" s="4"/>
      <c r="KFL2" s="4"/>
      <c r="KFM2" s="4"/>
      <c r="KFN2" s="161"/>
      <c r="KFO2" s="161"/>
      <c r="KFP2" s="161"/>
      <c r="KFQ2" s="4"/>
      <c r="KFR2" s="160"/>
      <c r="KFS2" s="4"/>
      <c r="KFT2" s="4"/>
      <c r="KFU2" s="4"/>
      <c r="KFV2" s="161"/>
      <c r="KFW2" s="161"/>
      <c r="KFX2" s="161"/>
      <c r="KFY2" s="4"/>
      <c r="KFZ2" s="160"/>
      <c r="KGA2" s="4"/>
      <c r="KGB2" s="4"/>
      <c r="KGC2" s="4"/>
      <c r="KGD2" s="161"/>
      <c r="KGE2" s="161"/>
      <c r="KGF2" s="161"/>
      <c r="KGG2" s="4"/>
      <c r="KGH2" s="160"/>
      <c r="KGI2" s="4"/>
      <c r="KGJ2" s="4"/>
      <c r="KGK2" s="4"/>
      <c r="KGL2" s="161"/>
      <c r="KGM2" s="161"/>
      <c r="KGN2" s="161"/>
      <c r="KGO2" s="4"/>
      <c r="KGP2" s="160"/>
      <c r="KGQ2" s="4"/>
      <c r="KGR2" s="4"/>
      <c r="KGS2" s="4"/>
      <c r="KGT2" s="161"/>
      <c r="KGU2" s="161"/>
      <c r="KGV2" s="161"/>
      <c r="KGW2" s="4"/>
      <c r="KGX2" s="160"/>
      <c r="KGY2" s="4"/>
      <c r="KGZ2" s="4"/>
      <c r="KHA2" s="4"/>
      <c r="KHB2" s="161"/>
      <c r="KHC2" s="161"/>
      <c r="KHD2" s="161"/>
      <c r="KHE2" s="4"/>
      <c r="KHF2" s="160"/>
      <c r="KHG2" s="4"/>
      <c r="KHH2" s="4"/>
      <c r="KHI2" s="4"/>
      <c r="KHJ2" s="161"/>
      <c r="KHK2" s="161"/>
      <c r="KHL2" s="161"/>
      <c r="KHM2" s="4"/>
      <c r="KHN2" s="160"/>
      <c r="KHO2" s="4"/>
      <c r="KHP2" s="4"/>
      <c r="KHQ2" s="4"/>
      <c r="KHR2" s="161"/>
      <c r="KHS2" s="161"/>
      <c r="KHT2" s="161"/>
      <c r="KHU2" s="4"/>
      <c r="KHV2" s="160"/>
      <c r="KHW2" s="4"/>
      <c r="KHX2" s="4"/>
      <c r="KHY2" s="4"/>
      <c r="KHZ2" s="161"/>
      <c r="KIA2" s="161"/>
      <c r="KIB2" s="161"/>
      <c r="KIC2" s="4"/>
      <c r="KID2" s="160"/>
      <c r="KIE2" s="4"/>
      <c r="KIF2" s="4"/>
      <c r="KIG2" s="4"/>
      <c r="KIH2" s="161"/>
      <c r="KII2" s="161"/>
      <c r="KIJ2" s="161"/>
      <c r="KIK2" s="4"/>
      <c r="KIL2" s="160"/>
      <c r="KIM2" s="4"/>
      <c r="KIN2" s="4"/>
      <c r="KIO2" s="4"/>
      <c r="KIP2" s="161"/>
      <c r="KIQ2" s="161"/>
      <c r="KIR2" s="161"/>
      <c r="KIS2" s="4"/>
      <c r="KIT2" s="160"/>
      <c r="KIU2" s="4"/>
      <c r="KIV2" s="4"/>
      <c r="KIW2" s="4"/>
      <c r="KIX2" s="161"/>
      <c r="KIY2" s="161"/>
      <c r="KIZ2" s="161"/>
      <c r="KJA2" s="4"/>
      <c r="KJB2" s="160"/>
      <c r="KJC2" s="4"/>
      <c r="KJD2" s="4"/>
      <c r="KJE2" s="4"/>
      <c r="KJF2" s="161"/>
      <c r="KJG2" s="161"/>
      <c r="KJH2" s="161"/>
      <c r="KJI2" s="4"/>
      <c r="KJJ2" s="160"/>
      <c r="KJK2" s="4"/>
      <c r="KJL2" s="4"/>
      <c r="KJM2" s="4"/>
      <c r="KJN2" s="161"/>
      <c r="KJO2" s="161"/>
      <c r="KJP2" s="161"/>
      <c r="KJQ2" s="4"/>
      <c r="KJR2" s="160"/>
      <c r="KJS2" s="4"/>
      <c r="KJT2" s="4"/>
      <c r="KJU2" s="4"/>
      <c r="KJV2" s="161"/>
      <c r="KJW2" s="161"/>
      <c r="KJX2" s="161"/>
      <c r="KJY2" s="4"/>
      <c r="KJZ2" s="160"/>
      <c r="KKA2" s="4"/>
      <c r="KKB2" s="4"/>
      <c r="KKC2" s="4"/>
      <c r="KKD2" s="161"/>
      <c r="KKE2" s="161"/>
      <c r="KKF2" s="161"/>
      <c r="KKG2" s="4"/>
      <c r="KKH2" s="160"/>
      <c r="KKI2" s="4"/>
      <c r="KKJ2" s="4"/>
      <c r="KKK2" s="4"/>
      <c r="KKL2" s="161"/>
      <c r="KKM2" s="161"/>
      <c r="KKN2" s="161"/>
      <c r="KKO2" s="4"/>
      <c r="KKP2" s="160"/>
      <c r="KKQ2" s="4"/>
      <c r="KKR2" s="4"/>
      <c r="KKS2" s="4"/>
      <c r="KKT2" s="161"/>
      <c r="KKU2" s="161"/>
      <c r="KKV2" s="161"/>
      <c r="KKW2" s="4"/>
      <c r="KKX2" s="160"/>
      <c r="KKY2" s="4"/>
      <c r="KKZ2" s="4"/>
      <c r="KLA2" s="4"/>
      <c r="KLB2" s="161"/>
      <c r="KLC2" s="161"/>
      <c r="KLD2" s="161"/>
      <c r="KLE2" s="4"/>
      <c r="KLF2" s="160"/>
      <c r="KLG2" s="4"/>
      <c r="KLH2" s="4"/>
      <c r="KLI2" s="4"/>
      <c r="KLJ2" s="161"/>
      <c r="KLK2" s="161"/>
      <c r="KLL2" s="161"/>
      <c r="KLM2" s="4"/>
      <c r="KLN2" s="160"/>
      <c r="KLO2" s="4"/>
      <c r="KLP2" s="4"/>
      <c r="KLQ2" s="4"/>
      <c r="KLR2" s="161"/>
      <c r="KLS2" s="161"/>
      <c r="KLT2" s="161"/>
      <c r="KLU2" s="4"/>
      <c r="KLV2" s="160"/>
      <c r="KLW2" s="4"/>
      <c r="KLX2" s="4"/>
      <c r="KLY2" s="4"/>
      <c r="KLZ2" s="161"/>
      <c r="KMA2" s="161"/>
      <c r="KMB2" s="161"/>
      <c r="KMC2" s="4"/>
      <c r="KMD2" s="160"/>
      <c r="KME2" s="4"/>
      <c r="KMF2" s="4"/>
      <c r="KMG2" s="4"/>
      <c r="KMH2" s="161"/>
      <c r="KMI2" s="161"/>
      <c r="KMJ2" s="161"/>
      <c r="KMK2" s="4"/>
      <c r="KML2" s="160"/>
      <c r="KMM2" s="4"/>
      <c r="KMN2" s="4"/>
      <c r="KMO2" s="4"/>
      <c r="KMP2" s="161"/>
      <c r="KMQ2" s="161"/>
      <c r="KMR2" s="161"/>
      <c r="KMS2" s="4"/>
      <c r="KMT2" s="160"/>
      <c r="KMU2" s="4"/>
      <c r="KMV2" s="4"/>
      <c r="KMW2" s="4"/>
      <c r="KMX2" s="161"/>
      <c r="KMY2" s="161"/>
      <c r="KMZ2" s="161"/>
      <c r="KNA2" s="4"/>
      <c r="KNB2" s="160"/>
      <c r="KNC2" s="4"/>
      <c r="KND2" s="4"/>
      <c r="KNE2" s="4"/>
      <c r="KNF2" s="161"/>
      <c r="KNG2" s="161"/>
      <c r="KNH2" s="161"/>
      <c r="KNI2" s="4"/>
      <c r="KNJ2" s="160"/>
      <c r="KNK2" s="4"/>
      <c r="KNL2" s="4"/>
      <c r="KNM2" s="4"/>
      <c r="KNN2" s="161"/>
      <c r="KNO2" s="161"/>
      <c r="KNP2" s="161"/>
      <c r="KNQ2" s="4"/>
      <c r="KNR2" s="160"/>
      <c r="KNS2" s="4"/>
      <c r="KNT2" s="4"/>
      <c r="KNU2" s="4"/>
      <c r="KNV2" s="161"/>
      <c r="KNW2" s="161"/>
      <c r="KNX2" s="161"/>
      <c r="KNY2" s="4"/>
      <c r="KNZ2" s="160"/>
      <c r="KOA2" s="4"/>
      <c r="KOB2" s="4"/>
      <c r="KOC2" s="4"/>
      <c r="KOD2" s="161"/>
      <c r="KOE2" s="161"/>
      <c r="KOF2" s="161"/>
      <c r="KOG2" s="4"/>
      <c r="KOH2" s="160"/>
      <c r="KOI2" s="4"/>
      <c r="KOJ2" s="4"/>
      <c r="KOK2" s="4"/>
      <c r="KOL2" s="161"/>
      <c r="KOM2" s="161"/>
      <c r="KON2" s="161"/>
      <c r="KOO2" s="4"/>
      <c r="KOP2" s="160"/>
      <c r="KOQ2" s="4"/>
      <c r="KOR2" s="4"/>
      <c r="KOS2" s="4"/>
      <c r="KOT2" s="161"/>
      <c r="KOU2" s="161"/>
      <c r="KOV2" s="161"/>
      <c r="KOW2" s="4"/>
      <c r="KOX2" s="160"/>
      <c r="KOY2" s="4"/>
      <c r="KOZ2" s="4"/>
      <c r="KPA2" s="4"/>
      <c r="KPB2" s="161"/>
      <c r="KPC2" s="161"/>
      <c r="KPD2" s="161"/>
      <c r="KPE2" s="4"/>
      <c r="KPF2" s="160"/>
      <c r="KPG2" s="4"/>
      <c r="KPH2" s="4"/>
      <c r="KPI2" s="4"/>
      <c r="KPJ2" s="161"/>
      <c r="KPK2" s="161"/>
      <c r="KPL2" s="161"/>
      <c r="KPM2" s="4"/>
      <c r="KPN2" s="160"/>
      <c r="KPO2" s="4"/>
      <c r="KPP2" s="4"/>
      <c r="KPQ2" s="4"/>
      <c r="KPR2" s="161"/>
      <c r="KPS2" s="161"/>
      <c r="KPT2" s="161"/>
      <c r="KPU2" s="4"/>
      <c r="KPV2" s="160"/>
      <c r="KPW2" s="4"/>
      <c r="KPX2" s="4"/>
      <c r="KPY2" s="4"/>
      <c r="KPZ2" s="161"/>
      <c r="KQA2" s="161"/>
      <c r="KQB2" s="161"/>
      <c r="KQC2" s="4"/>
      <c r="KQD2" s="160"/>
      <c r="KQE2" s="4"/>
      <c r="KQF2" s="4"/>
      <c r="KQG2" s="4"/>
      <c r="KQH2" s="161"/>
      <c r="KQI2" s="161"/>
      <c r="KQJ2" s="161"/>
      <c r="KQK2" s="4"/>
      <c r="KQL2" s="160"/>
      <c r="KQM2" s="4"/>
      <c r="KQN2" s="4"/>
      <c r="KQO2" s="4"/>
      <c r="KQP2" s="161"/>
      <c r="KQQ2" s="161"/>
      <c r="KQR2" s="161"/>
      <c r="KQS2" s="4"/>
      <c r="KQT2" s="160"/>
      <c r="KQU2" s="4"/>
      <c r="KQV2" s="4"/>
      <c r="KQW2" s="4"/>
      <c r="KQX2" s="161"/>
      <c r="KQY2" s="161"/>
      <c r="KQZ2" s="161"/>
      <c r="KRA2" s="4"/>
      <c r="KRB2" s="160"/>
      <c r="KRC2" s="4"/>
      <c r="KRD2" s="4"/>
      <c r="KRE2" s="4"/>
      <c r="KRF2" s="161"/>
      <c r="KRG2" s="161"/>
      <c r="KRH2" s="161"/>
      <c r="KRI2" s="4"/>
      <c r="KRJ2" s="160"/>
      <c r="KRK2" s="4"/>
      <c r="KRL2" s="4"/>
      <c r="KRM2" s="4"/>
      <c r="KRN2" s="161"/>
      <c r="KRO2" s="161"/>
      <c r="KRP2" s="161"/>
      <c r="KRQ2" s="4"/>
      <c r="KRR2" s="160"/>
      <c r="KRS2" s="4"/>
      <c r="KRT2" s="4"/>
      <c r="KRU2" s="4"/>
      <c r="KRV2" s="161"/>
      <c r="KRW2" s="161"/>
      <c r="KRX2" s="161"/>
      <c r="KRY2" s="4"/>
      <c r="KRZ2" s="160"/>
      <c r="KSA2" s="4"/>
      <c r="KSB2" s="4"/>
      <c r="KSC2" s="4"/>
      <c r="KSD2" s="161"/>
      <c r="KSE2" s="161"/>
      <c r="KSF2" s="161"/>
      <c r="KSG2" s="4"/>
      <c r="KSH2" s="160"/>
      <c r="KSI2" s="4"/>
      <c r="KSJ2" s="4"/>
      <c r="KSK2" s="4"/>
      <c r="KSL2" s="161"/>
      <c r="KSM2" s="161"/>
      <c r="KSN2" s="161"/>
      <c r="KSO2" s="4"/>
      <c r="KSP2" s="160"/>
      <c r="KSQ2" s="4"/>
      <c r="KSR2" s="4"/>
      <c r="KSS2" s="4"/>
      <c r="KST2" s="161"/>
      <c r="KSU2" s="161"/>
      <c r="KSV2" s="161"/>
      <c r="KSW2" s="4"/>
      <c r="KSX2" s="160"/>
      <c r="KSY2" s="4"/>
      <c r="KSZ2" s="4"/>
      <c r="KTA2" s="4"/>
      <c r="KTB2" s="161"/>
      <c r="KTC2" s="161"/>
      <c r="KTD2" s="161"/>
      <c r="KTE2" s="4"/>
      <c r="KTF2" s="160"/>
      <c r="KTG2" s="4"/>
      <c r="KTH2" s="4"/>
      <c r="KTI2" s="4"/>
      <c r="KTJ2" s="161"/>
      <c r="KTK2" s="161"/>
      <c r="KTL2" s="161"/>
      <c r="KTM2" s="4"/>
      <c r="KTN2" s="160"/>
      <c r="KTO2" s="4"/>
      <c r="KTP2" s="4"/>
      <c r="KTQ2" s="4"/>
      <c r="KTR2" s="161"/>
      <c r="KTS2" s="161"/>
      <c r="KTT2" s="161"/>
      <c r="KTU2" s="4"/>
      <c r="KTV2" s="160"/>
      <c r="KTW2" s="4"/>
      <c r="KTX2" s="4"/>
      <c r="KTY2" s="4"/>
      <c r="KTZ2" s="161"/>
      <c r="KUA2" s="161"/>
      <c r="KUB2" s="161"/>
      <c r="KUC2" s="4"/>
      <c r="KUD2" s="160"/>
      <c r="KUE2" s="4"/>
      <c r="KUF2" s="4"/>
      <c r="KUG2" s="4"/>
      <c r="KUH2" s="161"/>
      <c r="KUI2" s="161"/>
      <c r="KUJ2" s="161"/>
      <c r="KUK2" s="4"/>
      <c r="KUL2" s="160"/>
      <c r="KUM2" s="4"/>
      <c r="KUN2" s="4"/>
      <c r="KUO2" s="4"/>
      <c r="KUP2" s="161"/>
      <c r="KUQ2" s="161"/>
      <c r="KUR2" s="161"/>
      <c r="KUS2" s="4"/>
      <c r="KUT2" s="160"/>
      <c r="KUU2" s="4"/>
      <c r="KUV2" s="4"/>
      <c r="KUW2" s="4"/>
      <c r="KUX2" s="161"/>
      <c r="KUY2" s="161"/>
      <c r="KUZ2" s="161"/>
      <c r="KVA2" s="4"/>
      <c r="KVB2" s="160"/>
      <c r="KVC2" s="4"/>
      <c r="KVD2" s="4"/>
      <c r="KVE2" s="4"/>
      <c r="KVF2" s="161"/>
      <c r="KVG2" s="161"/>
      <c r="KVH2" s="161"/>
      <c r="KVI2" s="4"/>
      <c r="KVJ2" s="160"/>
      <c r="KVK2" s="4"/>
      <c r="KVL2" s="4"/>
      <c r="KVM2" s="4"/>
      <c r="KVN2" s="161"/>
      <c r="KVO2" s="161"/>
      <c r="KVP2" s="161"/>
      <c r="KVQ2" s="4"/>
      <c r="KVR2" s="160"/>
      <c r="KVS2" s="4"/>
      <c r="KVT2" s="4"/>
      <c r="KVU2" s="4"/>
      <c r="KVV2" s="161"/>
      <c r="KVW2" s="161"/>
      <c r="KVX2" s="161"/>
      <c r="KVY2" s="4"/>
      <c r="KVZ2" s="160"/>
      <c r="KWA2" s="4"/>
      <c r="KWB2" s="4"/>
      <c r="KWC2" s="4"/>
      <c r="KWD2" s="161"/>
      <c r="KWE2" s="161"/>
      <c r="KWF2" s="161"/>
      <c r="KWG2" s="4"/>
      <c r="KWH2" s="160"/>
      <c r="KWI2" s="4"/>
      <c r="KWJ2" s="4"/>
      <c r="KWK2" s="4"/>
      <c r="KWL2" s="161"/>
      <c r="KWM2" s="161"/>
      <c r="KWN2" s="161"/>
      <c r="KWO2" s="4"/>
      <c r="KWP2" s="160"/>
      <c r="KWQ2" s="4"/>
      <c r="KWR2" s="4"/>
      <c r="KWS2" s="4"/>
      <c r="KWT2" s="161"/>
      <c r="KWU2" s="161"/>
      <c r="KWV2" s="161"/>
      <c r="KWW2" s="4"/>
      <c r="KWX2" s="160"/>
      <c r="KWY2" s="4"/>
      <c r="KWZ2" s="4"/>
      <c r="KXA2" s="4"/>
      <c r="KXB2" s="161"/>
      <c r="KXC2" s="161"/>
      <c r="KXD2" s="161"/>
      <c r="KXE2" s="4"/>
      <c r="KXF2" s="160"/>
      <c r="KXG2" s="4"/>
      <c r="KXH2" s="4"/>
      <c r="KXI2" s="4"/>
      <c r="KXJ2" s="161"/>
      <c r="KXK2" s="161"/>
      <c r="KXL2" s="161"/>
      <c r="KXM2" s="4"/>
      <c r="KXN2" s="160"/>
      <c r="KXO2" s="4"/>
      <c r="KXP2" s="4"/>
      <c r="KXQ2" s="4"/>
      <c r="KXR2" s="161"/>
      <c r="KXS2" s="161"/>
      <c r="KXT2" s="161"/>
      <c r="KXU2" s="4"/>
      <c r="KXV2" s="160"/>
      <c r="KXW2" s="4"/>
      <c r="KXX2" s="4"/>
      <c r="KXY2" s="4"/>
      <c r="KXZ2" s="161"/>
      <c r="KYA2" s="161"/>
      <c r="KYB2" s="161"/>
      <c r="KYC2" s="4"/>
      <c r="KYD2" s="160"/>
      <c r="KYE2" s="4"/>
      <c r="KYF2" s="4"/>
      <c r="KYG2" s="4"/>
      <c r="KYH2" s="161"/>
      <c r="KYI2" s="161"/>
      <c r="KYJ2" s="161"/>
      <c r="KYK2" s="4"/>
      <c r="KYL2" s="160"/>
      <c r="KYM2" s="4"/>
      <c r="KYN2" s="4"/>
      <c r="KYO2" s="4"/>
      <c r="KYP2" s="161"/>
      <c r="KYQ2" s="161"/>
      <c r="KYR2" s="161"/>
      <c r="KYS2" s="4"/>
      <c r="KYT2" s="160"/>
      <c r="KYU2" s="4"/>
      <c r="KYV2" s="4"/>
      <c r="KYW2" s="4"/>
      <c r="KYX2" s="161"/>
      <c r="KYY2" s="161"/>
      <c r="KYZ2" s="161"/>
      <c r="KZA2" s="4"/>
      <c r="KZB2" s="160"/>
      <c r="KZC2" s="4"/>
      <c r="KZD2" s="4"/>
      <c r="KZE2" s="4"/>
      <c r="KZF2" s="161"/>
      <c r="KZG2" s="161"/>
      <c r="KZH2" s="161"/>
      <c r="KZI2" s="4"/>
      <c r="KZJ2" s="160"/>
      <c r="KZK2" s="4"/>
      <c r="KZL2" s="4"/>
      <c r="KZM2" s="4"/>
      <c r="KZN2" s="161"/>
      <c r="KZO2" s="161"/>
      <c r="KZP2" s="161"/>
      <c r="KZQ2" s="4"/>
      <c r="KZR2" s="160"/>
      <c r="KZS2" s="4"/>
      <c r="KZT2" s="4"/>
      <c r="KZU2" s="4"/>
      <c r="KZV2" s="161"/>
      <c r="KZW2" s="161"/>
      <c r="KZX2" s="161"/>
      <c r="KZY2" s="4"/>
      <c r="KZZ2" s="160"/>
      <c r="LAA2" s="4"/>
      <c r="LAB2" s="4"/>
      <c r="LAC2" s="4"/>
      <c r="LAD2" s="161"/>
      <c r="LAE2" s="161"/>
      <c r="LAF2" s="161"/>
      <c r="LAG2" s="4"/>
      <c r="LAH2" s="160"/>
      <c r="LAI2" s="4"/>
      <c r="LAJ2" s="4"/>
      <c r="LAK2" s="4"/>
      <c r="LAL2" s="161"/>
      <c r="LAM2" s="161"/>
      <c r="LAN2" s="161"/>
      <c r="LAO2" s="4"/>
      <c r="LAP2" s="160"/>
      <c r="LAQ2" s="4"/>
      <c r="LAR2" s="4"/>
      <c r="LAS2" s="4"/>
      <c r="LAT2" s="161"/>
      <c r="LAU2" s="161"/>
      <c r="LAV2" s="161"/>
      <c r="LAW2" s="4"/>
      <c r="LAX2" s="160"/>
      <c r="LAY2" s="4"/>
      <c r="LAZ2" s="4"/>
      <c r="LBA2" s="4"/>
      <c r="LBB2" s="161"/>
      <c r="LBC2" s="161"/>
      <c r="LBD2" s="161"/>
      <c r="LBE2" s="4"/>
      <c r="LBF2" s="160"/>
      <c r="LBG2" s="4"/>
      <c r="LBH2" s="4"/>
      <c r="LBI2" s="4"/>
      <c r="LBJ2" s="161"/>
      <c r="LBK2" s="161"/>
      <c r="LBL2" s="161"/>
      <c r="LBM2" s="4"/>
      <c r="LBN2" s="160"/>
      <c r="LBO2" s="4"/>
      <c r="LBP2" s="4"/>
      <c r="LBQ2" s="4"/>
      <c r="LBR2" s="161"/>
      <c r="LBS2" s="161"/>
      <c r="LBT2" s="161"/>
      <c r="LBU2" s="4"/>
      <c r="LBV2" s="160"/>
      <c r="LBW2" s="4"/>
      <c r="LBX2" s="4"/>
      <c r="LBY2" s="4"/>
      <c r="LBZ2" s="161"/>
      <c r="LCA2" s="161"/>
      <c r="LCB2" s="161"/>
      <c r="LCC2" s="4"/>
      <c r="LCD2" s="160"/>
      <c r="LCE2" s="4"/>
      <c r="LCF2" s="4"/>
      <c r="LCG2" s="4"/>
      <c r="LCH2" s="161"/>
      <c r="LCI2" s="161"/>
      <c r="LCJ2" s="161"/>
      <c r="LCK2" s="4"/>
      <c r="LCL2" s="160"/>
      <c r="LCM2" s="4"/>
      <c r="LCN2" s="4"/>
      <c r="LCO2" s="4"/>
      <c r="LCP2" s="161"/>
      <c r="LCQ2" s="161"/>
      <c r="LCR2" s="161"/>
      <c r="LCS2" s="4"/>
      <c r="LCT2" s="160"/>
      <c r="LCU2" s="4"/>
      <c r="LCV2" s="4"/>
      <c r="LCW2" s="4"/>
      <c r="LCX2" s="161"/>
      <c r="LCY2" s="161"/>
      <c r="LCZ2" s="161"/>
      <c r="LDA2" s="4"/>
      <c r="LDB2" s="160"/>
      <c r="LDC2" s="4"/>
      <c r="LDD2" s="4"/>
      <c r="LDE2" s="4"/>
      <c r="LDF2" s="161"/>
      <c r="LDG2" s="161"/>
      <c r="LDH2" s="161"/>
      <c r="LDI2" s="4"/>
      <c r="LDJ2" s="160"/>
      <c r="LDK2" s="4"/>
      <c r="LDL2" s="4"/>
      <c r="LDM2" s="4"/>
      <c r="LDN2" s="161"/>
      <c r="LDO2" s="161"/>
      <c r="LDP2" s="161"/>
      <c r="LDQ2" s="4"/>
      <c r="LDR2" s="160"/>
      <c r="LDS2" s="4"/>
      <c r="LDT2" s="4"/>
      <c r="LDU2" s="4"/>
      <c r="LDV2" s="161"/>
      <c r="LDW2" s="161"/>
      <c r="LDX2" s="161"/>
      <c r="LDY2" s="4"/>
      <c r="LDZ2" s="160"/>
      <c r="LEA2" s="4"/>
      <c r="LEB2" s="4"/>
      <c r="LEC2" s="4"/>
      <c r="LED2" s="161"/>
      <c r="LEE2" s="161"/>
      <c r="LEF2" s="161"/>
      <c r="LEG2" s="4"/>
      <c r="LEH2" s="160"/>
      <c r="LEI2" s="4"/>
      <c r="LEJ2" s="4"/>
      <c r="LEK2" s="4"/>
      <c r="LEL2" s="161"/>
      <c r="LEM2" s="161"/>
      <c r="LEN2" s="161"/>
      <c r="LEO2" s="4"/>
      <c r="LEP2" s="160"/>
      <c r="LEQ2" s="4"/>
      <c r="LER2" s="4"/>
      <c r="LES2" s="4"/>
      <c r="LET2" s="161"/>
      <c r="LEU2" s="161"/>
      <c r="LEV2" s="161"/>
      <c r="LEW2" s="4"/>
      <c r="LEX2" s="160"/>
      <c r="LEY2" s="4"/>
      <c r="LEZ2" s="4"/>
      <c r="LFA2" s="4"/>
      <c r="LFB2" s="161"/>
      <c r="LFC2" s="161"/>
      <c r="LFD2" s="161"/>
      <c r="LFE2" s="4"/>
      <c r="LFF2" s="160"/>
      <c r="LFG2" s="4"/>
      <c r="LFH2" s="4"/>
      <c r="LFI2" s="4"/>
      <c r="LFJ2" s="161"/>
      <c r="LFK2" s="161"/>
      <c r="LFL2" s="161"/>
      <c r="LFM2" s="4"/>
      <c r="LFN2" s="160"/>
      <c r="LFO2" s="4"/>
      <c r="LFP2" s="4"/>
      <c r="LFQ2" s="4"/>
      <c r="LFR2" s="161"/>
      <c r="LFS2" s="161"/>
      <c r="LFT2" s="161"/>
      <c r="LFU2" s="4"/>
      <c r="LFV2" s="160"/>
      <c r="LFW2" s="4"/>
      <c r="LFX2" s="4"/>
      <c r="LFY2" s="4"/>
      <c r="LFZ2" s="161"/>
      <c r="LGA2" s="161"/>
      <c r="LGB2" s="161"/>
      <c r="LGC2" s="4"/>
      <c r="LGD2" s="160"/>
      <c r="LGE2" s="4"/>
      <c r="LGF2" s="4"/>
      <c r="LGG2" s="4"/>
      <c r="LGH2" s="161"/>
      <c r="LGI2" s="161"/>
      <c r="LGJ2" s="161"/>
      <c r="LGK2" s="4"/>
      <c r="LGL2" s="160"/>
      <c r="LGM2" s="4"/>
      <c r="LGN2" s="4"/>
      <c r="LGO2" s="4"/>
      <c r="LGP2" s="161"/>
      <c r="LGQ2" s="161"/>
      <c r="LGR2" s="161"/>
      <c r="LGS2" s="4"/>
      <c r="LGT2" s="160"/>
      <c r="LGU2" s="4"/>
      <c r="LGV2" s="4"/>
      <c r="LGW2" s="4"/>
      <c r="LGX2" s="161"/>
      <c r="LGY2" s="161"/>
      <c r="LGZ2" s="161"/>
      <c r="LHA2" s="4"/>
      <c r="LHB2" s="160"/>
      <c r="LHC2" s="4"/>
      <c r="LHD2" s="4"/>
      <c r="LHE2" s="4"/>
      <c r="LHF2" s="161"/>
      <c r="LHG2" s="161"/>
      <c r="LHH2" s="161"/>
      <c r="LHI2" s="4"/>
      <c r="LHJ2" s="160"/>
      <c r="LHK2" s="4"/>
      <c r="LHL2" s="4"/>
      <c r="LHM2" s="4"/>
      <c r="LHN2" s="161"/>
      <c r="LHO2" s="161"/>
      <c r="LHP2" s="161"/>
      <c r="LHQ2" s="4"/>
      <c r="LHR2" s="160"/>
      <c r="LHS2" s="4"/>
      <c r="LHT2" s="4"/>
      <c r="LHU2" s="4"/>
      <c r="LHV2" s="161"/>
      <c r="LHW2" s="161"/>
      <c r="LHX2" s="161"/>
      <c r="LHY2" s="4"/>
      <c r="LHZ2" s="160"/>
      <c r="LIA2" s="4"/>
      <c r="LIB2" s="4"/>
      <c r="LIC2" s="4"/>
      <c r="LID2" s="161"/>
      <c r="LIE2" s="161"/>
      <c r="LIF2" s="161"/>
      <c r="LIG2" s="4"/>
      <c r="LIH2" s="160"/>
      <c r="LII2" s="4"/>
      <c r="LIJ2" s="4"/>
      <c r="LIK2" s="4"/>
      <c r="LIL2" s="161"/>
      <c r="LIM2" s="161"/>
      <c r="LIN2" s="161"/>
      <c r="LIO2" s="4"/>
      <c r="LIP2" s="160"/>
      <c r="LIQ2" s="4"/>
      <c r="LIR2" s="4"/>
      <c r="LIS2" s="4"/>
      <c r="LIT2" s="161"/>
      <c r="LIU2" s="161"/>
      <c r="LIV2" s="161"/>
      <c r="LIW2" s="4"/>
      <c r="LIX2" s="160"/>
      <c r="LIY2" s="4"/>
      <c r="LIZ2" s="4"/>
      <c r="LJA2" s="4"/>
      <c r="LJB2" s="161"/>
      <c r="LJC2" s="161"/>
      <c r="LJD2" s="161"/>
      <c r="LJE2" s="4"/>
      <c r="LJF2" s="160"/>
      <c r="LJG2" s="4"/>
      <c r="LJH2" s="4"/>
      <c r="LJI2" s="4"/>
      <c r="LJJ2" s="161"/>
      <c r="LJK2" s="161"/>
      <c r="LJL2" s="161"/>
      <c r="LJM2" s="4"/>
      <c r="LJN2" s="160"/>
      <c r="LJO2" s="4"/>
      <c r="LJP2" s="4"/>
      <c r="LJQ2" s="4"/>
      <c r="LJR2" s="161"/>
      <c r="LJS2" s="161"/>
      <c r="LJT2" s="161"/>
      <c r="LJU2" s="4"/>
      <c r="LJV2" s="160"/>
      <c r="LJW2" s="4"/>
      <c r="LJX2" s="4"/>
      <c r="LJY2" s="4"/>
      <c r="LJZ2" s="161"/>
      <c r="LKA2" s="161"/>
      <c r="LKB2" s="161"/>
      <c r="LKC2" s="4"/>
      <c r="LKD2" s="160"/>
      <c r="LKE2" s="4"/>
      <c r="LKF2" s="4"/>
      <c r="LKG2" s="4"/>
      <c r="LKH2" s="161"/>
      <c r="LKI2" s="161"/>
      <c r="LKJ2" s="161"/>
      <c r="LKK2" s="4"/>
      <c r="LKL2" s="160"/>
      <c r="LKM2" s="4"/>
      <c r="LKN2" s="4"/>
      <c r="LKO2" s="4"/>
      <c r="LKP2" s="161"/>
      <c r="LKQ2" s="161"/>
      <c r="LKR2" s="161"/>
      <c r="LKS2" s="4"/>
      <c r="LKT2" s="160"/>
      <c r="LKU2" s="4"/>
      <c r="LKV2" s="4"/>
      <c r="LKW2" s="4"/>
      <c r="LKX2" s="161"/>
      <c r="LKY2" s="161"/>
      <c r="LKZ2" s="161"/>
      <c r="LLA2" s="4"/>
      <c r="LLB2" s="160"/>
      <c r="LLC2" s="4"/>
      <c r="LLD2" s="4"/>
      <c r="LLE2" s="4"/>
      <c r="LLF2" s="161"/>
      <c r="LLG2" s="161"/>
      <c r="LLH2" s="161"/>
      <c r="LLI2" s="4"/>
      <c r="LLJ2" s="160"/>
      <c r="LLK2" s="4"/>
      <c r="LLL2" s="4"/>
      <c r="LLM2" s="4"/>
      <c r="LLN2" s="161"/>
      <c r="LLO2" s="161"/>
      <c r="LLP2" s="161"/>
      <c r="LLQ2" s="4"/>
      <c r="LLR2" s="160"/>
      <c r="LLS2" s="4"/>
      <c r="LLT2" s="4"/>
      <c r="LLU2" s="4"/>
      <c r="LLV2" s="161"/>
      <c r="LLW2" s="161"/>
      <c r="LLX2" s="161"/>
      <c r="LLY2" s="4"/>
      <c r="LLZ2" s="160"/>
      <c r="LMA2" s="4"/>
      <c r="LMB2" s="4"/>
      <c r="LMC2" s="4"/>
      <c r="LMD2" s="161"/>
      <c r="LME2" s="161"/>
      <c r="LMF2" s="161"/>
      <c r="LMG2" s="4"/>
      <c r="LMH2" s="160"/>
      <c r="LMI2" s="4"/>
      <c r="LMJ2" s="4"/>
      <c r="LMK2" s="4"/>
      <c r="LML2" s="161"/>
      <c r="LMM2" s="161"/>
      <c r="LMN2" s="161"/>
      <c r="LMO2" s="4"/>
      <c r="LMP2" s="160"/>
      <c r="LMQ2" s="4"/>
      <c r="LMR2" s="4"/>
      <c r="LMS2" s="4"/>
      <c r="LMT2" s="161"/>
      <c r="LMU2" s="161"/>
      <c r="LMV2" s="161"/>
      <c r="LMW2" s="4"/>
      <c r="LMX2" s="160"/>
      <c r="LMY2" s="4"/>
      <c r="LMZ2" s="4"/>
      <c r="LNA2" s="4"/>
      <c r="LNB2" s="161"/>
      <c r="LNC2" s="161"/>
      <c r="LND2" s="161"/>
      <c r="LNE2" s="4"/>
      <c r="LNF2" s="160"/>
      <c r="LNG2" s="4"/>
      <c r="LNH2" s="4"/>
      <c r="LNI2" s="4"/>
      <c r="LNJ2" s="161"/>
      <c r="LNK2" s="161"/>
      <c r="LNL2" s="161"/>
      <c r="LNM2" s="4"/>
      <c r="LNN2" s="160"/>
      <c r="LNO2" s="4"/>
      <c r="LNP2" s="4"/>
      <c r="LNQ2" s="4"/>
      <c r="LNR2" s="161"/>
      <c r="LNS2" s="161"/>
      <c r="LNT2" s="161"/>
      <c r="LNU2" s="4"/>
      <c r="LNV2" s="160"/>
      <c r="LNW2" s="4"/>
      <c r="LNX2" s="4"/>
      <c r="LNY2" s="4"/>
      <c r="LNZ2" s="161"/>
      <c r="LOA2" s="161"/>
      <c r="LOB2" s="161"/>
      <c r="LOC2" s="4"/>
      <c r="LOD2" s="160"/>
      <c r="LOE2" s="4"/>
      <c r="LOF2" s="4"/>
      <c r="LOG2" s="4"/>
      <c r="LOH2" s="161"/>
      <c r="LOI2" s="161"/>
      <c r="LOJ2" s="161"/>
      <c r="LOK2" s="4"/>
      <c r="LOL2" s="160"/>
      <c r="LOM2" s="4"/>
      <c r="LON2" s="4"/>
      <c r="LOO2" s="4"/>
      <c r="LOP2" s="161"/>
      <c r="LOQ2" s="161"/>
      <c r="LOR2" s="161"/>
      <c r="LOS2" s="4"/>
      <c r="LOT2" s="160"/>
      <c r="LOU2" s="4"/>
      <c r="LOV2" s="4"/>
      <c r="LOW2" s="4"/>
      <c r="LOX2" s="161"/>
      <c r="LOY2" s="161"/>
      <c r="LOZ2" s="161"/>
      <c r="LPA2" s="4"/>
      <c r="LPB2" s="160"/>
      <c r="LPC2" s="4"/>
      <c r="LPD2" s="4"/>
      <c r="LPE2" s="4"/>
      <c r="LPF2" s="161"/>
      <c r="LPG2" s="161"/>
      <c r="LPH2" s="161"/>
      <c r="LPI2" s="4"/>
      <c r="LPJ2" s="160"/>
      <c r="LPK2" s="4"/>
      <c r="LPL2" s="4"/>
      <c r="LPM2" s="4"/>
      <c r="LPN2" s="161"/>
      <c r="LPO2" s="161"/>
      <c r="LPP2" s="161"/>
      <c r="LPQ2" s="4"/>
      <c r="LPR2" s="160"/>
      <c r="LPS2" s="4"/>
      <c r="LPT2" s="4"/>
      <c r="LPU2" s="4"/>
      <c r="LPV2" s="161"/>
      <c r="LPW2" s="161"/>
      <c r="LPX2" s="161"/>
      <c r="LPY2" s="4"/>
      <c r="LPZ2" s="160"/>
      <c r="LQA2" s="4"/>
      <c r="LQB2" s="4"/>
      <c r="LQC2" s="4"/>
      <c r="LQD2" s="161"/>
      <c r="LQE2" s="161"/>
      <c r="LQF2" s="161"/>
      <c r="LQG2" s="4"/>
      <c r="LQH2" s="160"/>
      <c r="LQI2" s="4"/>
      <c r="LQJ2" s="4"/>
      <c r="LQK2" s="4"/>
      <c r="LQL2" s="161"/>
      <c r="LQM2" s="161"/>
      <c r="LQN2" s="161"/>
      <c r="LQO2" s="4"/>
      <c r="LQP2" s="160"/>
      <c r="LQQ2" s="4"/>
      <c r="LQR2" s="4"/>
      <c r="LQS2" s="4"/>
      <c r="LQT2" s="161"/>
      <c r="LQU2" s="161"/>
      <c r="LQV2" s="161"/>
      <c r="LQW2" s="4"/>
      <c r="LQX2" s="160"/>
      <c r="LQY2" s="4"/>
      <c r="LQZ2" s="4"/>
      <c r="LRA2" s="4"/>
      <c r="LRB2" s="161"/>
      <c r="LRC2" s="161"/>
      <c r="LRD2" s="161"/>
      <c r="LRE2" s="4"/>
      <c r="LRF2" s="160"/>
      <c r="LRG2" s="4"/>
      <c r="LRH2" s="4"/>
      <c r="LRI2" s="4"/>
      <c r="LRJ2" s="161"/>
      <c r="LRK2" s="161"/>
      <c r="LRL2" s="161"/>
      <c r="LRM2" s="4"/>
      <c r="LRN2" s="160"/>
      <c r="LRO2" s="4"/>
      <c r="LRP2" s="4"/>
      <c r="LRQ2" s="4"/>
      <c r="LRR2" s="161"/>
      <c r="LRS2" s="161"/>
      <c r="LRT2" s="161"/>
      <c r="LRU2" s="4"/>
      <c r="LRV2" s="160"/>
      <c r="LRW2" s="4"/>
      <c r="LRX2" s="4"/>
      <c r="LRY2" s="4"/>
      <c r="LRZ2" s="161"/>
      <c r="LSA2" s="161"/>
      <c r="LSB2" s="161"/>
      <c r="LSC2" s="4"/>
      <c r="LSD2" s="160"/>
      <c r="LSE2" s="4"/>
      <c r="LSF2" s="4"/>
      <c r="LSG2" s="4"/>
      <c r="LSH2" s="161"/>
      <c r="LSI2" s="161"/>
      <c r="LSJ2" s="161"/>
      <c r="LSK2" s="4"/>
      <c r="LSL2" s="160"/>
      <c r="LSM2" s="4"/>
      <c r="LSN2" s="4"/>
      <c r="LSO2" s="4"/>
      <c r="LSP2" s="161"/>
      <c r="LSQ2" s="161"/>
      <c r="LSR2" s="161"/>
      <c r="LSS2" s="4"/>
      <c r="LST2" s="160"/>
      <c r="LSU2" s="4"/>
      <c r="LSV2" s="4"/>
      <c r="LSW2" s="4"/>
      <c r="LSX2" s="161"/>
      <c r="LSY2" s="161"/>
      <c r="LSZ2" s="161"/>
      <c r="LTA2" s="4"/>
      <c r="LTB2" s="160"/>
      <c r="LTC2" s="4"/>
      <c r="LTD2" s="4"/>
      <c r="LTE2" s="4"/>
      <c r="LTF2" s="161"/>
      <c r="LTG2" s="161"/>
      <c r="LTH2" s="161"/>
      <c r="LTI2" s="4"/>
      <c r="LTJ2" s="160"/>
      <c r="LTK2" s="4"/>
      <c r="LTL2" s="4"/>
      <c r="LTM2" s="4"/>
      <c r="LTN2" s="161"/>
      <c r="LTO2" s="161"/>
      <c r="LTP2" s="161"/>
      <c r="LTQ2" s="4"/>
      <c r="LTR2" s="160"/>
      <c r="LTS2" s="4"/>
      <c r="LTT2" s="4"/>
      <c r="LTU2" s="4"/>
      <c r="LTV2" s="161"/>
      <c r="LTW2" s="161"/>
      <c r="LTX2" s="161"/>
      <c r="LTY2" s="4"/>
      <c r="LTZ2" s="160"/>
      <c r="LUA2" s="4"/>
      <c r="LUB2" s="4"/>
      <c r="LUC2" s="4"/>
      <c r="LUD2" s="161"/>
      <c r="LUE2" s="161"/>
      <c r="LUF2" s="161"/>
      <c r="LUG2" s="4"/>
      <c r="LUH2" s="160"/>
      <c r="LUI2" s="4"/>
      <c r="LUJ2" s="4"/>
      <c r="LUK2" s="4"/>
      <c r="LUL2" s="161"/>
      <c r="LUM2" s="161"/>
      <c r="LUN2" s="161"/>
      <c r="LUO2" s="4"/>
      <c r="LUP2" s="160"/>
      <c r="LUQ2" s="4"/>
      <c r="LUR2" s="4"/>
      <c r="LUS2" s="4"/>
      <c r="LUT2" s="161"/>
      <c r="LUU2" s="161"/>
      <c r="LUV2" s="161"/>
      <c r="LUW2" s="4"/>
      <c r="LUX2" s="160"/>
      <c r="LUY2" s="4"/>
      <c r="LUZ2" s="4"/>
      <c r="LVA2" s="4"/>
      <c r="LVB2" s="161"/>
      <c r="LVC2" s="161"/>
      <c r="LVD2" s="161"/>
      <c r="LVE2" s="4"/>
      <c r="LVF2" s="160"/>
      <c r="LVG2" s="4"/>
      <c r="LVH2" s="4"/>
      <c r="LVI2" s="4"/>
      <c r="LVJ2" s="161"/>
      <c r="LVK2" s="161"/>
      <c r="LVL2" s="161"/>
      <c r="LVM2" s="4"/>
      <c r="LVN2" s="160"/>
      <c r="LVO2" s="4"/>
      <c r="LVP2" s="4"/>
      <c r="LVQ2" s="4"/>
      <c r="LVR2" s="161"/>
      <c r="LVS2" s="161"/>
      <c r="LVT2" s="161"/>
      <c r="LVU2" s="4"/>
      <c r="LVV2" s="160"/>
      <c r="LVW2" s="4"/>
      <c r="LVX2" s="4"/>
      <c r="LVY2" s="4"/>
      <c r="LVZ2" s="161"/>
      <c r="LWA2" s="161"/>
      <c r="LWB2" s="161"/>
      <c r="LWC2" s="4"/>
      <c r="LWD2" s="160"/>
      <c r="LWE2" s="4"/>
      <c r="LWF2" s="4"/>
      <c r="LWG2" s="4"/>
      <c r="LWH2" s="161"/>
      <c r="LWI2" s="161"/>
      <c r="LWJ2" s="161"/>
      <c r="LWK2" s="4"/>
      <c r="LWL2" s="160"/>
      <c r="LWM2" s="4"/>
      <c r="LWN2" s="4"/>
      <c r="LWO2" s="4"/>
      <c r="LWP2" s="161"/>
      <c r="LWQ2" s="161"/>
      <c r="LWR2" s="161"/>
      <c r="LWS2" s="4"/>
      <c r="LWT2" s="160"/>
      <c r="LWU2" s="4"/>
      <c r="LWV2" s="4"/>
      <c r="LWW2" s="4"/>
      <c r="LWX2" s="161"/>
      <c r="LWY2" s="161"/>
      <c r="LWZ2" s="161"/>
      <c r="LXA2" s="4"/>
      <c r="LXB2" s="160"/>
      <c r="LXC2" s="4"/>
      <c r="LXD2" s="4"/>
      <c r="LXE2" s="4"/>
      <c r="LXF2" s="161"/>
      <c r="LXG2" s="161"/>
      <c r="LXH2" s="161"/>
      <c r="LXI2" s="4"/>
      <c r="LXJ2" s="160"/>
      <c r="LXK2" s="4"/>
      <c r="LXL2" s="4"/>
      <c r="LXM2" s="4"/>
      <c r="LXN2" s="161"/>
      <c r="LXO2" s="161"/>
      <c r="LXP2" s="161"/>
      <c r="LXQ2" s="4"/>
      <c r="LXR2" s="160"/>
      <c r="LXS2" s="4"/>
      <c r="LXT2" s="4"/>
      <c r="LXU2" s="4"/>
      <c r="LXV2" s="161"/>
      <c r="LXW2" s="161"/>
      <c r="LXX2" s="161"/>
      <c r="LXY2" s="4"/>
      <c r="LXZ2" s="160"/>
      <c r="LYA2" s="4"/>
      <c r="LYB2" s="4"/>
      <c r="LYC2" s="4"/>
      <c r="LYD2" s="161"/>
      <c r="LYE2" s="161"/>
      <c r="LYF2" s="161"/>
      <c r="LYG2" s="4"/>
      <c r="LYH2" s="160"/>
      <c r="LYI2" s="4"/>
      <c r="LYJ2" s="4"/>
      <c r="LYK2" s="4"/>
      <c r="LYL2" s="161"/>
      <c r="LYM2" s="161"/>
      <c r="LYN2" s="161"/>
      <c r="LYO2" s="4"/>
      <c r="LYP2" s="160"/>
      <c r="LYQ2" s="4"/>
      <c r="LYR2" s="4"/>
      <c r="LYS2" s="4"/>
      <c r="LYT2" s="161"/>
      <c r="LYU2" s="161"/>
      <c r="LYV2" s="161"/>
      <c r="LYW2" s="4"/>
      <c r="LYX2" s="160"/>
      <c r="LYY2" s="4"/>
      <c r="LYZ2" s="4"/>
      <c r="LZA2" s="4"/>
      <c r="LZB2" s="161"/>
      <c r="LZC2" s="161"/>
      <c r="LZD2" s="161"/>
      <c r="LZE2" s="4"/>
      <c r="LZF2" s="160"/>
      <c r="LZG2" s="4"/>
      <c r="LZH2" s="4"/>
      <c r="LZI2" s="4"/>
      <c r="LZJ2" s="161"/>
      <c r="LZK2" s="161"/>
      <c r="LZL2" s="161"/>
      <c r="LZM2" s="4"/>
      <c r="LZN2" s="160"/>
      <c r="LZO2" s="4"/>
      <c r="LZP2" s="4"/>
      <c r="LZQ2" s="4"/>
      <c r="LZR2" s="161"/>
      <c r="LZS2" s="161"/>
      <c r="LZT2" s="161"/>
      <c r="LZU2" s="4"/>
      <c r="LZV2" s="160"/>
      <c r="LZW2" s="4"/>
      <c r="LZX2" s="4"/>
      <c r="LZY2" s="4"/>
      <c r="LZZ2" s="161"/>
      <c r="MAA2" s="161"/>
      <c r="MAB2" s="161"/>
      <c r="MAC2" s="4"/>
      <c r="MAD2" s="160"/>
      <c r="MAE2" s="4"/>
      <c r="MAF2" s="4"/>
      <c r="MAG2" s="4"/>
      <c r="MAH2" s="161"/>
      <c r="MAI2" s="161"/>
      <c r="MAJ2" s="161"/>
      <c r="MAK2" s="4"/>
      <c r="MAL2" s="160"/>
      <c r="MAM2" s="4"/>
      <c r="MAN2" s="4"/>
      <c r="MAO2" s="4"/>
      <c r="MAP2" s="161"/>
      <c r="MAQ2" s="161"/>
      <c r="MAR2" s="161"/>
      <c r="MAS2" s="4"/>
      <c r="MAT2" s="160"/>
      <c r="MAU2" s="4"/>
      <c r="MAV2" s="4"/>
      <c r="MAW2" s="4"/>
      <c r="MAX2" s="161"/>
      <c r="MAY2" s="161"/>
      <c r="MAZ2" s="161"/>
      <c r="MBA2" s="4"/>
      <c r="MBB2" s="160"/>
      <c r="MBC2" s="4"/>
      <c r="MBD2" s="4"/>
      <c r="MBE2" s="4"/>
      <c r="MBF2" s="161"/>
      <c r="MBG2" s="161"/>
      <c r="MBH2" s="161"/>
      <c r="MBI2" s="4"/>
      <c r="MBJ2" s="160"/>
      <c r="MBK2" s="4"/>
      <c r="MBL2" s="4"/>
      <c r="MBM2" s="4"/>
      <c r="MBN2" s="161"/>
      <c r="MBO2" s="161"/>
      <c r="MBP2" s="161"/>
      <c r="MBQ2" s="4"/>
      <c r="MBR2" s="160"/>
      <c r="MBS2" s="4"/>
      <c r="MBT2" s="4"/>
      <c r="MBU2" s="4"/>
      <c r="MBV2" s="161"/>
      <c r="MBW2" s="161"/>
      <c r="MBX2" s="161"/>
      <c r="MBY2" s="4"/>
      <c r="MBZ2" s="160"/>
      <c r="MCA2" s="4"/>
      <c r="MCB2" s="4"/>
      <c r="MCC2" s="4"/>
      <c r="MCD2" s="161"/>
      <c r="MCE2" s="161"/>
      <c r="MCF2" s="161"/>
      <c r="MCG2" s="4"/>
      <c r="MCH2" s="160"/>
      <c r="MCI2" s="4"/>
      <c r="MCJ2" s="4"/>
      <c r="MCK2" s="4"/>
      <c r="MCL2" s="161"/>
      <c r="MCM2" s="161"/>
      <c r="MCN2" s="161"/>
      <c r="MCO2" s="4"/>
      <c r="MCP2" s="160"/>
      <c r="MCQ2" s="4"/>
      <c r="MCR2" s="4"/>
      <c r="MCS2" s="4"/>
      <c r="MCT2" s="161"/>
      <c r="MCU2" s="161"/>
      <c r="MCV2" s="161"/>
      <c r="MCW2" s="4"/>
      <c r="MCX2" s="160"/>
      <c r="MCY2" s="4"/>
      <c r="MCZ2" s="4"/>
      <c r="MDA2" s="4"/>
      <c r="MDB2" s="161"/>
      <c r="MDC2" s="161"/>
      <c r="MDD2" s="161"/>
      <c r="MDE2" s="4"/>
      <c r="MDF2" s="160"/>
      <c r="MDG2" s="4"/>
      <c r="MDH2" s="4"/>
      <c r="MDI2" s="4"/>
      <c r="MDJ2" s="161"/>
      <c r="MDK2" s="161"/>
      <c r="MDL2" s="161"/>
      <c r="MDM2" s="4"/>
      <c r="MDN2" s="160"/>
      <c r="MDO2" s="4"/>
      <c r="MDP2" s="4"/>
      <c r="MDQ2" s="4"/>
      <c r="MDR2" s="161"/>
      <c r="MDS2" s="161"/>
      <c r="MDT2" s="161"/>
      <c r="MDU2" s="4"/>
      <c r="MDV2" s="160"/>
      <c r="MDW2" s="4"/>
      <c r="MDX2" s="4"/>
      <c r="MDY2" s="4"/>
      <c r="MDZ2" s="161"/>
      <c r="MEA2" s="161"/>
      <c r="MEB2" s="161"/>
      <c r="MEC2" s="4"/>
      <c r="MED2" s="160"/>
      <c r="MEE2" s="4"/>
      <c r="MEF2" s="4"/>
      <c r="MEG2" s="4"/>
      <c r="MEH2" s="161"/>
      <c r="MEI2" s="161"/>
      <c r="MEJ2" s="161"/>
      <c r="MEK2" s="4"/>
      <c r="MEL2" s="160"/>
      <c r="MEM2" s="4"/>
      <c r="MEN2" s="4"/>
      <c r="MEO2" s="4"/>
      <c r="MEP2" s="161"/>
      <c r="MEQ2" s="161"/>
      <c r="MER2" s="161"/>
      <c r="MES2" s="4"/>
      <c r="MET2" s="160"/>
      <c r="MEU2" s="4"/>
      <c r="MEV2" s="4"/>
      <c r="MEW2" s="4"/>
      <c r="MEX2" s="161"/>
      <c r="MEY2" s="161"/>
      <c r="MEZ2" s="161"/>
      <c r="MFA2" s="4"/>
      <c r="MFB2" s="160"/>
      <c r="MFC2" s="4"/>
      <c r="MFD2" s="4"/>
      <c r="MFE2" s="4"/>
      <c r="MFF2" s="161"/>
      <c r="MFG2" s="161"/>
      <c r="MFH2" s="161"/>
      <c r="MFI2" s="4"/>
      <c r="MFJ2" s="160"/>
      <c r="MFK2" s="4"/>
      <c r="MFL2" s="4"/>
      <c r="MFM2" s="4"/>
      <c r="MFN2" s="161"/>
      <c r="MFO2" s="161"/>
      <c r="MFP2" s="161"/>
      <c r="MFQ2" s="4"/>
      <c r="MFR2" s="160"/>
      <c r="MFS2" s="4"/>
      <c r="MFT2" s="4"/>
      <c r="MFU2" s="4"/>
      <c r="MFV2" s="161"/>
      <c r="MFW2" s="161"/>
      <c r="MFX2" s="161"/>
      <c r="MFY2" s="4"/>
      <c r="MFZ2" s="160"/>
      <c r="MGA2" s="4"/>
      <c r="MGB2" s="4"/>
      <c r="MGC2" s="4"/>
      <c r="MGD2" s="161"/>
      <c r="MGE2" s="161"/>
      <c r="MGF2" s="161"/>
      <c r="MGG2" s="4"/>
      <c r="MGH2" s="160"/>
      <c r="MGI2" s="4"/>
      <c r="MGJ2" s="4"/>
      <c r="MGK2" s="4"/>
      <c r="MGL2" s="161"/>
      <c r="MGM2" s="161"/>
      <c r="MGN2" s="161"/>
      <c r="MGO2" s="4"/>
      <c r="MGP2" s="160"/>
      <c r="MGQ2" s="4"/>
      <c r="MGR2" s="4"/>
      <c r="MGS2" s="4"/>
      <c r="MGT2" s="161"/>
      <c r="MGU2" s="161"/>
      <c r="MGV2" s="161"/>
      <c r="MGW2" s="4"/>
      <c r="MGX2" s="160"/>
      <c r="MGY2" s="4"/>
      <c r="MGZ2" s="4"/>
      <c r="MHA2" s="4"/>
      <c r="MHB2" s="161"/>
      <c r="MHC2" s="161"/>
      <c r="MHD2" s="161"/>
      <c r="MHE2" s="4"/>
      <c r="MHF2" s="160"/>
      <c r="MHG2" s="4"/>
      <c r="MHH2" s="4"/>
      <c r="MHI2" s="4"/>
      <c r="MHJ2" s="161"/>
      <c r="MHK2" s="161"/>
      <c r="MHL2" s="161"/>
      <c r="MHM2" s="4"/>
      <c r="MHN2" s="160"/>
      <c r="MHO2" s="4"/>
      <c r="MHP2" s="4"/>
      <c r="MHQ2" s="4"/>
      <c r="MHR2" s="161"/>
      <c r="MHS2" s="161"/>
      <c r="MHT2" s="161"/>
      <c r="MHU2" s="4"/>
      <c r="MHV2" s="160"/>
      <c r="MHW2" s="4"/>
      <c r="MHX2" s="4"/>
      <c r="MHY2" s="4"/>
      <c r="MHZ2" s="161"/>
      <c r="MIA2" s="161"/>
      <c r="MIB2" s="161"/>
      <c r="MIC2" s="4"/>
      <c r="MID2" s="160"/>
      <c r="MIE2" s="4"/>
      <c r="MIF2" s="4"/>
      <c r="MIG2" s="4"/>
      <c r="MIH2" s="161"/>
      <c r="MII2" s="161"/>
      <c r="MIJ2" s="161"/>
      <c r="MIK2" s="4"/>
      <c r="MIL2" s="160"/>
      <c r="MIM2" s="4"/>
      <c r="MIN2" s="4"/>
      <c r="MIO2" s="4"/>
      <c r="MIP2" s="161"/>
      <c r="MIQ2" s="161"/>
      <c r="MIR2" s="161"/>
      <c r="MIS2" s="4"/>
      <c r="MIT2" s="160"/>
      <c r="MIU2" s="4"/>
      <c r="MIV2" s="4"/>
      <c r="MIW2" s="4"/>
      <c r="MIX2" s="161"/>
      <c r="MIY2" s="161"/>
      <c r="MIZ2" s="161"/>
      <c r="MJA2" s="4"/>
      <c r="MJB2" s="160"/>
      <c r="MJC2" s="4"/>
      <c r="MJD2" s="4"/>
      <c r="MJE2" s="4"/>
      <c r="MJF2" s="161"/>
      <c r="MJG2" s="161"/>
      <c r="MJH2" s="161"/>
      <c r="MJI2" s="4"/>
      <c r="MJJ2" s="160"/>
      <c r="MJK2" s="4"/>
      <c r="MJL2" s="4"/>
      <c r="MJM2" s="4"/>
      <c r="MJN2" s="161"/>
      <c r="MJO2" s="161"/>
      <c r="MJP2" s="161"/>
      <c r="MJQ2" s="4"/>
      <c r="MJR2" s="160"/>
      <c r="MJS2" s="4"/>
      <c r="MJT2" s="4"/>
      <c r="MJU2" s="4"/>
      <c r="MJV2" s="161"/>
      <c r="MJW2" s="161"/>
      <c r="MJX2" s="161"/>
      <c r="MJY2" s="4"/>
      <c r="MJZ2" s="160"/>
      <c r="MKA2" s="4"/>
      <c r="MKB2" s="4"/>
      <c r="MKC2" s="4"/>
      <c r="MKD2" s="161"/>
      <c r="MKE2" s="161"/>
      <c r="MKF2" s="161"/>
      <c r="MKG2" s="4"/>
      <c r="MKH2" s="160"/>
      <c r="MKI2" s="4"/>
      <c r="MKJ2" s="4"/>
      <c r="MKK2" s="4"/>
      <c r="MKL2" s="161"/>
      <c r="MKM2" s="161"/>
      <c r="MKN2" s="161"/>
      <c r="MKO2" s="4"/>
      <c r="MKP2" s="160"/>
      <c r="MKQ2" s="4"/>
      <c r="MKR2" s="4"/>
      <c r="MKS2" s="4"/>
      <c r="MKT2" s="161"/>
      <c r="MKU2" s="161"/>
      <c r="MKV2" s="161"/>
      <c r="MKW2" s="4"/>
      <c r="MKX2" s="160"/>
      <c r="MKY2" s="4"/>
      <c r="MKZ2" s="4"/>
      <c r="MLA2" s="4"/>
      <c r="MLB2" s="161"/>
      <c r="MLC2" s="161"/>
      <c r="MLD2" s="161"/>
      <c r="MLE2" s="4"/>
      <c r="MLF2" s="160"/>
      <c r="MLG2" s="4"/>
      <c r="MLH2" s="4"/>
      <c r="MLI2" s="4"/>
      <c r="MLJ2" s="161"/>
      <c r="MLK2" s="161"/>
      <c r="MLL2" s="161"/>
      <c r="MLM2" s="4"/>
      <c r="MLN2" s="160"/>
      <c r="MLO2" s="4"/>
      <c r="MLP2" s="4"/>
      <c r="MLQ2" s="4"/>
      <c r="MLR2" s="161"/>
      <c r="MLS2" s="161"/>
      <c r="MLT2" s="161"/>
      <c r="MLU2" s="4"/>
      <c r="MLV2" s="160"/>
      <c r="MLW2" s="4"/>
      <c r="MLX2" s="4"/>
      <c r="MLY2" s="4"/>
      <c r="MLZ2" s="161"/>
      <c r="MMA2" s="161"/>
      <c r="MMB2" s="161"/>
      <c r="MMC2" s="4"/>
      <c r="MMD2" s="160"/>
      <c r="MME2" s="4"/>
      <c r="MMF2" s="4"/>
      <c r="MMG2" s="4"/>
      <c r="MMH2" s="161"/>
      <c r="MMI2" s="161"/>
      <c r="MMJ2" s="161"/>
      <c r="MMK2" s="4"/>
      <c r="MML2" s="160"/>
      <c r="MMM2" s="4"/>
      <c r="MMN2" s="4"/>
      <c r="MMO2" s="4"/>
      <c r="MMP2" s="161"/>
      <c r="MMQ2" s="161"/>
      <c r="MMR2" s="161"/>
      <c r="MMS2" s="4"/>
      <c r="MMT2" s="160"/>
      <c r="MMU2" s="4"/>
      <c r="MMV2" s="4"/>
      <c r="MMW2" s="4"/>
      <c r="MMX2" s="161"/>
      <c r="MMY2" s="161"/>
      <c r="MMZ2" s="161"/>
      <c r="MNA2" s="4"/>
      <c r="MNB2" s="160"/>
      <c r="MNC2" s="4"/>
      <c r="MND2" s="4"/>
      <c r="MNE2" s="4"/>
      <c r="MNF2" s="161"/>
      <c r="MNG2" s="161"/>
      <c r="MNH2" s="161"/>
      <c r="MNI2" s="4"/>
      <c r="MNJ2" s="160"/>
      <c r="MNK2" s="4"/>
      <c r="MNL2" s="4"/>
      <c r="MNM2" s="4"/>
      <c r="MNN2" s="161"/>
      <c r="MNO2" s="161"/>
      <c r="MNP2" s="161"/>
      <c r="MNQ2" s="4"/>
      <c r="MNR2" s="160"/>
      <c r="MNS2" s="4"/>
      <c r="MNT2" s="4"/>
      <c r="MNU2" s="4"/>
      <c r="MNV2" s="161"/>
      <c r="MNW2" s="161"/>
      <c r="MNX2" s="161"/>
      <c r="MNY2" s="4"/>
      <c r="MNZ2" s="160"/>
      <c r="MOA2" s="4"/>
      <c r="MOB2" s="4"/>
      <c r="MOC2" s="4"/>
      <c r="MOD2" s="161"/>
      <c r="MOE2" s="161"/>
      <c r="MOF2" s="161"/>
      <c r="MOG2" s="4"/>
      <c r="MOH2" s="160"/>
      <c r="MOI2" s="4"/>
      <c r="MOJ2" s="4"/>
      <c r="MOK2" s="4"/>
      <c r="MOL2" s="161"/>
      <c r="MOM2" s="161"/>
      <c r="MON2" s="161"/>
      <c r="MOO2" s="4"/>
      <c r="MOP2" s="160"/>
      <c r="MOQ2" s="4"/>
      <c r="MOR2" s="4"/>
      <c r="MOS2" s="4"/>
      <c r="MOT2" s="161"/>
      <c r="MOU2" s="161"/>
      <c r="MOV2" s="161"/>
      <c r="MOW2" s="4"/>
      <c r="MOX2" s="160"/>
      <c r="MOY2" s="4"/>
      <c r="MOZ2" s="4"/>
      <c r="MPA2" s="4"/>
      <c r="MPB2" s="161"/>
      <c r="MPC2" s="161"/>
      <c r="MPD2" s="161"/>
      <c r="MPE2" s="4"/>
      <c r="MPF2" s="160"/>
      <c r="MPG2" s="4"/>
      <c r="MPH2" s="4"/>
      <c r="MPI2" s="4"/>
      <c r="MPJ2" s="161"/>
      <c r="MPK2" s="161"/>
      <c r="MPL2" s="161"/>
      <c r="MPM2" s="4"/>
      <c r="MPN2" s="160"/>
      <c r="MPO2" s="4"/>
      <c r="MPP2" s="4"/>
      <c r="MPQ2" s="4"/>
      <c r="MPR2" s="161"/>
      <c r="MPS2" s="161"/>
      <c r="MPT2" s="161"/>
      <c r="MPU2" s="4"/>
      <c r="MPV2" s="160"/>
      <c r="MPW2" s="4"/>
      <c r="MPX2" s="4"/>
      <c r="MPY2" s="4"/>
      <c r="MPZ2" s="161"/>
      <c r="MQA2" s="161"/>
      <c r="MQB2" s="161"/>
      <c r="MQC2" s="4"/>
      <c r="MQD2" s="160"/>
      <c r="MQE2" s="4"/>
      <c r="MQF2" s="4"/>
      <c r="MQG2" s="4"/>
      <c r="MQH2" s="161"/>
      <c r="MQI2" s="161"/>
      <c r="MQJ2" s="161"/>
      <c r="MQK2" s="4"/>
      <c r="MQL2" s="160"/>
      <c r="MQM2" s="4"/>
      <c r="MQN2" s="4"/>
      <c r="MQO2" s="4"/>
      <c r="MQP2" s="161"/>
      <c r="MQQ2" s="161"/>
      <c r="MQR2" s="161"/>
      <c r="MQS2" s="4"/>
      <c r="MQT2" s="160"/>
      <c r="MQU2" s="4"/>
      <c r="MQV2" s="4"/>
      <c r="MQW2" s="4"/>
      <c r="MQX2" s="161"/>
      <c r="MQY2" s="161"/>
      <c r="MQZ2" s="161"/>
      <c r="MRA2" s="4"/>
      <c r="MRB2" s="160"/>
      <c r="MRC2" s="4"/>
      <c r="MRD2" s="4"/>
      <c r="MRE2" s="4"/>
      <c r="MRF2" s="161"/>
      <c r="MRG2" s="161"/>
      <c r="MRH2" s="161"/>
      <c r="MRI2" s="4"/>
      <c r="MRJ2" s="160"/>
      <c r="MRK2" s="4"/>
      <c r="MRL2" s="4"/>
      <c r="MRM2" s="4"/>
      <c r="MRN2" s="161"/>
      <c r="MRO2" s="161"/>
      <c r="MRP2" s="161"/>
      <c r="MRQ2" s="4"/>
      <c r="MRR2" s="160"/>
      <c r="MRS2" s="4"/>
      <c r="MRT2" s="4"/>
      <c r="MRU2" s="4"/>
      <c r="MRV2" s="161"/>
      <c r="MRW2" s="161"/>
      <c r="MRX2" s="161"/>
      <c r="MRY2" s="4"/>
      <c r="MRZ2" s="160"/>
      <c r="MSA2" s="4"/>
      <c r="MSB2" s="4"/>
      <c r="MSC2" s="4"/>
      <c r="MSD2" s="161"/>
      <c r="MSE2" s="161"/>
      <c r="MSF2" s="161"/>
      <c r="MSG2" s="4"/>
      <c r="MSH2" s="160"/>
      <c r="MSI2" s="4"/>
      <c r="MSJ2" s="4"/>
      <c r="MSK2" s="4"/>
      <c r="MSL2" s="161"/>
      <c r="MSM2" s="161"/>
      <c r="MSN2" s="161"/>
      <c r="MSO2" s="4"/>
      <c r="MSP2" s="160"/>
      <c r="MSQ2" s="4"/>
      <c r="MSR2" s="4"/>
      <c r="MSS2" s="4"/>
      <c r="MST2" s="161"/>
      <c r="MSU2" s="161"/>
      <c r="MSV2" s="161"/>
      <c r="MSW2" s="4"/>
      <c r="MSX2" s="160"/>
      <c r="MSY2" s="4"/>
      <c r="MSZ2" s="4"/>
      <c r="MTA2" s="4"/>
      <c r="MTB2" s="161"/>
      <c r="MTC2" s="161"/>
      <c r="MTD2" s="161"/>
      <c r="MTE2" s="4"/>
      <c r="MTF2" s="160"/>
      <c r="MTG2" s="4"/>
      <c r="MTH2" s="4"/>
      <c r="MTI2" s="4"/>
      <c r="MTJ2" s="161"/>
      <c r="MTK2" s="161"/>
      <c r="MTL2" s="161"/>
      <c r="MTM2" s="4"/>
      <c r="MTN2" s="160"/>
      <c r="MTO2" s="4"/>
      <c r="MTP2" s="4"/>
      <c r="MTQ2" s="4"/>
      <c r="MTR2" s="161"/>
      <c r="MTS2" s="161"/>
      <c r="MTT2" s="161"/>
      <c r="MTU2" s="4"/>
      <c r="MTV2" s="160"/>
      <c r="MTW2" s="4"/>
      <c r="MTX2" s="4"/>
      <c r="MTY2" s="4"/>
      <c r="MTZ2" s="161"/>
      <c r="MUA2" s="161"/>
      <c r="MUB2" s="161"/>
      <c r="MUC2" s="4"/>
      <c r="MUD2" s="160"/>
      <c r="MUE2" s="4"/>
      <c r="MUF2" s="4"/>
      <c r="MUG2" s="4"/>
      <c r="MUH2" s="161"/>
      <c r="MUI2" s="161"/>
      <c r="MUJ2" s="161"/>
      <c r="MUK2" s="4"/>
      <c r="MUL2" s="160"/>
      <c r="MUM2" s="4"/>
      <c r="MUN2" s="4"/>
      <c r="MUO2" s="4"/>
      <c r="MUP2" s="161"/>
      <c r="MUQ2" s="161"/>
      <c r="MUR2" s="161"/>
      <c r="MUS2" s="4"/>
      <c r="MUT2" s="160"/>
      <c r="MUU2" s="4"/>
      <c r="MUV2" s="4"/>
      <c r="MUW2" s="4"/>
      <c r="MUX2" s="161"/>
      <c r="MUY2" s="161"/>
      <c r="MUZ2" s="161"/>
      <c r="MVA2" s="4"/>
      <c r="MVB2" s="160"/>
      <c r="MVC2" s="4"/>
      <c r="MVD2" s="4"/>
      <c r="MVE2" s="4"/>
      <c r="MVF2" s="161"/>
      <c r="MVG2" s="161"/>
      <c r="MVH2" s="161"/>
      <c r="MVI2" s="4"/>
      <c r="MVJ2" s="160"/>
      <c r="MVK2" s="4"/>
      <c r="MVL2" s="4"/>
      <c r="MVM2" s="4"/>
      <c r="MVN2" s="161"/>
      <c r="MVO2" s="161"/>
      <c r="MVP2" s="161"/>
      <c r="MVQ2" s="4"/>
      <c r="MVR2" s="160"/>
      <c r="MVS2" s="4"/>
      <c r="MVT2" s="4"/>
      <c r="MVU2" s="4"/>
      <c r="MVV2" s="161"/>
      <c r="MVW2" s="161"/>
      <c r="MVX2" s="161"/>
      <c r="MVY2" s="4"/>
      <c r="MVZ2" s="160"/>
      <c r="MWA2" s="4"/>
      <c r="MWB2" s="4"/>
      <c r="MWC2" s="4"/>
      <c r="MWD2" s="161"/>
      <c r="MWE2" s="161"/>
      <c r="MWF2" s="161"/>
      <c r="MWG2" s="4"/>
      <c r="MWH2" s="160"/>
      <c r="MWI2" s="4"/>
      <c r="MWJ2" s="4"/>
      <c r="MWK2" s="4"/>
      <c r="MWL2" s="161"/>
      <c r="MWM2" s="161"/>
      <c r="MWN2" s="161"/>
      <c r="MWO2" s="4"/>
      <c r="MWP2" s="160"/>
      <c r="MWQ2" s="4"/>
      <c r="MWR2" s="4"/>
      <c r="MWS2" s="4"/>
      <c r="MWT2" s="161"/>
      <c r="MWU2" s="161"/>
      <c r="MWV2" s="161"/>
      <c r="MWW2" s="4"/>
      <c r="MWX2" s="160"/>
      <c r="MWY2" s="4"/>
      <c r="MWZ2" s="4"/>
      <c r="MXA2" s="4"/>
      <c r="MXB2" s="161"/>
      <c r="MXC2" s="161"/>
      <c r="MXD2" s="161"/>
      <c r="MXE2" s="4"/>
      <c r="MXF2" s="160"/>
      <c r="MXG2" s="4"/>
      <c r="MXH2" s="4"/>
      <c r="MXI2" s="4"/>
      <c r="MXJ2" s="161"/>
      <c r="MXK2" s="161"/>
      <c r="MXL2" s="161"/>
      <c r="MXM2" s="4"/>
      <c r="MXN2" s="160"/>
      <c r="MXO2" s="4"/>
      <c r="MXP2" s="4"/>
      <c r="MXQ2" s="4"/>
      <c r="MXR2" s="161"/>
      <c r="MXS2" s="161"/>
      <c r="MXT2" s="161"/>
      <c r="MXU2" s="4"/>
      <c r="MXV2" s="160"/>
      <c r="MXW2" s="4"/>
      <c r="MXX2" s="4"/>
      <c r="MXY2" s="4"/>
      <c r="MXZ2" s="161"/>
      <c r="MYA2" s="161"/>
      <c r="MYB2" s="161"/>
      <c r="MYC2" s="4"/>
      <c r="MYD2" s="160"/>
      <c r="MYE2" s="4"/>
      <c r="MYF2" s="4"/>
      <c r="MYG2" s="4"/>
      <c r="MYH2" s="161"/>
      <c r="MYI2" s="161"/>
      <c r="MYJ2" s="161"/>
      <c r="MYK2" s="4"/>
      <c r="MYL2" s="160"/>
      <c r="MYM2" s="4"/>
      <c r="MYN2" s="4"/>
      <c r="MYO2" s="4"/>
      <c r="MYP2" s="161"/>
      <c r="MYQ2" s="161"/>
      <c r="MYR2" s="161"/>
      <c r="MYS2" s="4"/>
      <c r="MYT2" s="160"/>
      <c r="MYU2" s="4"/>
      <c r="MYV2" s="4"/>
      <c r="MYW2" s="4"/>
      <c r="MYX2" s="161"/>
      <c r="MYY2" s="161"/>
      <c r="MYZ2" s="161"/>
      <c r="MZA2" s="4"/>
      <c r="MZB2" s="160"/>
      <c r="MZC2" s="4"/>
      <c r="MZD2" s="4"/>
      <c r="MZE2" s="4"/>
      <c r="MZF2" s="161"/>
      <c r="MZG2" s="161"/>
      <c r="MZH2" s="161"/>
      <c r="MZI2" s="4"/>
      <c r="MZJ2" s="160"/>
      <c r="MZK2" s="4"/>
      <c r="MZL2" s="4"/>
      <c r="MZM2" s="4"/>
      <c r="MZN2" s="161"/>
      <c r="MZO2" s="161"/>
      <c r="MZP2" s="161"/>
      <c r="MZQ2" s="4"/>
      <c r="MZR2" s="160"/>
      <c r="MZS2" s="4"/>
      <c r="MZT2" s="4"/>
      <c r="MZU2" s="4"/>
      <c r="MZV2" s="161"/>
      <c r="MZW2" s="161"/>
      <c r="MZX2" s="161"/>
      <c r="MZY2" s="4"/>
      <c r="MZZ2" s="160"/>
      <c r="NAA2" s="4"/>
      <c r="NAB2" s="4"/>
      <c r="NAC2" s="4"/>
      <c r="NAD2" s="161"/>
      <c r="NAE2" s="161"/>
      <c r="NAF2" s="161"/>
      <c r="NAG2" s="4"/>
      <c r="NAH2" s="160"/>
      <c r="NAI2" s="4"/>
      <c r="NAJ2" s="4"/>
      <c r="NAK2" s="4"/>
      <c r="NAL2" s="161"/>
      <c r="NAM2" s="161"/>
      <c r="NAN2" s="161"/>
      <c r="NAO2" s="4"/>
      <c r="NAP2" s="160"/>
      <c r="NAQ2" s="4"/>
      <c r="NAR2" s="4"/>
      <c r="NAS2" s="4"/>
      <c r="NAT2" s="161"/>
      <c r="NAU2" s="161"/>
      <c r="NAV2" s="161"/>
      <c r="NAW2" s="4"/>
      <c r="NAX2" s="160"/>
      <c r="NAY2" s="4"/>
      <c r="NAZ2" s="4"/>
      <c r="NBA2" s="4"/>
      <c r="NBB2" s="161"/>
      <c r="NBC2" s="161"/>
      <c r="NBD2" s="161"/>
      <c r="NBE2" s="4"/>
      <c r="NBF2" s="160"/>
      <c r="NBG2" s="4"/>
      <c r="NBH2" s="4"/>
      <c r="NBI2" s="4"/>
      <c r="NBJ2" s="161"/>
      <c r="NBK2" s="161"/>
      <c r="NBL2" s="161"/>
      <c r="NBM2" s="4"/>
      <c r="NBN2" s="160"/>
      <c r="NBO2" s="4"/>
      <c r="NBP2" s="4"/>
      <c r="NBQ2" s="4"/>
      <c r="NBR2" s="161"/>
      <c r="NBS2" s="161"/>
      <c r="NBT2" s="161"/>
      <c r="NBU2" s="4"/>
      <c r="NBV2" s="160"/>
      <c r="NBW2" s="4"/>
      <c r="NBX2" s="4"/>
      <c r="NBY2" s="4"/>
      <c r="NBZ2" s="161"/>
      <c r="NCA2" s="161"/>
      <c r="NCB2" s="161"/>
      <c r="NCC2" s="4"/>
      <c r="NCD2" s="160"/>
      <c r="NCE2" s="4"/>
      <c r="NCF2" s="4"/>
      <c r="NCG2" s="4"/>
      <c r="NCH2" s="161"/>
      <c r="NCI2" s="161"/>
      <c r="NCJ2" s="161"/>
      <c r="NCK2" s="4"/>
      <c r="NCL2" s="160"/>
      <c r="NCM2" s="4"/>
      <c r="NCN2" s="4"/>
      <c r="NCO2" s="4"/>
      <c r="NCP2" s="161"/>
      <c r="NCQ2" s="161"/>
      <c r="NCR2" s="161"/>
      <c r="NCS2" s="4"/>
      <c r="NCT2" s="160"/>
      <c r="NCU2" s="4"/>
      <c r="NCV2" s="4"/>
      <c r="NCW2" s="4"/>
      <c r="NCX2" s="161"/>
      <c r="NCY2" s="161"/>
      <c r="NCZ2" s="161"/>
      <c r="NDA2" s="4"/>
      <c r="NDB2" s="160"/>
      <c r="NDC2" s="4"/>
      <c r="NDD2" s="4"/>
      <c r="NDE2" s="4"/>
      <c r="NDF2" s="161"/>
      <c r="NDG2" s="161"/>
      <c r="NDH2" s="161"/>
      <c r="NDI2" s="4"/>
      <c r="NDJ2" s="160"/>
      <c r="NDK2" s="4"/>
      <c r="NDL2" s="4"/>
      <c r="NDM2" s="4"/>
      <c r="NDN2" s="161"/>
      <c r="NDO2" s="161"/>
      <c r="NDP2" s="161"/>
      <c r="NDQ2" s="4"/>
      <c r="NDR2" s="160"/>
      <c r="NDS2" s="4"/>
      <c r="NDT2" s="4"/>
      <c r="NDU2" s="4"/>
      <c r="NDV2" s="161"/>
      <c r="NDW2" s="161"/>
      <c r="NDX2" s="161"/>
      <c r="NDY2" s="4"/>
      <c r="NDZ2" s="160"/>
      <c r="NEA2" s="4"/>
      <c r="NEB2" s="4"/>
      <c r="NEC2" s="4"/>
      <c r="NED2" s="161"/>
      <c r="NEE2" s="161"/>
      <c r="NEF2" s="161"/>
      <c r="NEG2" s="4"/>
      <c r="NEH2" s="160"/>
      <c r="NEI2" s="4"/>
      <c r="NEJ2" s="4"/>
      <c r="NEK2" s="4"/>
      <c r="NEL2" s="161"/>
      <c r="NEM2" s="161"/>
      <c r="NEN2" s="161"/>
      <c r="NEO2" s="4"/>
      <c r="NEP2" s="160"/>
      <c r="NEQ2" s="4"/>
      <c r="NER2" s="4"/>
      <c r="NES2" s="4"/>
      <c r="NET2" s="161"/>
      <c r="NEU2" s="161"/>
      <c r="NEV2" s="161"/>
      <c r="NEW2" s="4"/>
      <c r="NEX2" s="160"/>
      <c r="NEY2" s="4"/>
      <c r="NEZ2" s="4"/>
      <c r="NFA2" s="4"/>
      <c r="NFB2" s="161"/>
      <c r="NFC2" s="161"/>
      <c r="NFD2" s="161"/>
      <c r="NFE2" s="4"/>
      <c r="NFF2" s="160"/>
      <c r="NFG2" s="4"/>
      <c r="NFH2" s="4"/>
      <c r="NFI2" s="4"/>
      <c r="NFJ2" s="161"/>
      <c r="NFK2" s="161"/>
      <c r="NFL2" s="161"/>
      <c r="NFM2" s="4"/>
      <c r="NFN2" s="160"/>
      <c r="NFO2" s="4"/>
      <c r="NFP2" s="4"/>
      <c r="NFQ2" s="4"/>
      <c r="NFR2" s="161"/>
      <c r="NFS2" s="161"/>
      <c r="NFT2" s="161"/>
      <c r="NFU2" s="4"/>
      <c r="NFV2" s="160"/>
      <c r="NFW2" s="4"/>
      <c r="NFX2" s="4"/>
      <c r="NFY2" s="4"/>
      <c r="NFZ2" s="161"/>
      <c r="NGA2" s="161"/>
      <c r="NGB2" s="161"/>
      <c r="NGC2" s="4"/>
      <c r="NGD2" s="160"/>
      <c r="NGE2" s="4"/>
      <c r="NGF2" s="4"/>
      <c r="NGG2" s="4"/>
      <c r="NGH2" s="161"/>
      <c r="NGI2" s="161"/>
      <c r="NGJ2" s="161"/>
      <c r="NGK2" s="4"/>
      <c r="NGL2" s="160"/>
      <c r="NGM2" s="4"/>
      <c r="NGN2" s="4"/>
      <c r="NGO2" s="4"/>
      <c r="NGP2" s="161"/>
      <c r="NGQ2" s="161"/>
      <c r="NGR2" s="161"/>
      <c r="NGS2" s="4"/>
      <c r="NGT2" s="160"/>
      <c r="NGU2" s="4"/>
      <c r="NGV2" s="4"/>
      <c r="NGW2" s="4"/>
      <c r="NGX2" s="161"/>
      <c r="NGY2" s="161"/>
      <c r="NGZ2" s="161"/>
      <c r="NHA2" s="4"/>
      <c r="NHB2" s="160"/>
      <c r="NHC2" s="4"/>
      <c r="NHD2" s="4"/>
      <c r="NHE2" s="4"/>
      <c r="NHF2" s="161"/>
      <c r="NHG2" s="161"/>
      <c r="NHH2" s="161"/>
      <c r="NHI2" s="4"/>
      <c r="NHJ2" s="160"/>
      <c r="NHK2" s="4"/>
      <c r="NHL2" s="4"/>
      <c r="NHM2" s="4"/>
      <c r="NHN2" s="161"/>
      <c r="NHO2" s="161"/>
      <c r="NHP2" s="161"/>
      <c r="NHQ2" s="4"/>
      <c r="NHR2" s="160"/>
      <c r="NHS2" s="4"/>
      <c r="NHT2" s="4"/>
      <c r="NHU2" s="4"/>
      <c r="NHV2" s="161"/>
      <c r="NHW2" s="161"/>
      <c r="NHX2" s="161"/>
      <c r="NHY2" s="4"/>
      <c r="NHZ2" s="160"/>
      <c r="NIA2" s="4"/>
      <c r="NIB2" s="4"/>
      <c r="NIC2" s="4"/>
      <c r="NID2" s="161"/>
      <c r="NIE2" s="161"/>
      <c r="NIF2" s="161"/>
      <c r="NIG2" s="4"/>
      <c r="NIH2" s="160"/>
      <c r="NII2" s="4"/>
      <c r="NIJ2" s="4"/>
      <c r="NIK2" s="4"/>
      <c r="NIL2" s="161"/>
      <c r="NIM2" s="161"/>
      <c r="NIN2" s="161"/>
      <c r="NIO2" s="4"/>
      <c r="NIP2" s="160"/>
      <c r="NIQ2" s="4"/>
      <c r="NIR2" s="4"/>
      <c r="NIS2" s="4"/>
      <c r="NIT2" s="161"/>
      <c r="NIU2" s="161"/>
      <c r="NIV2" s="161"/>
      <c r="NIW2" s="4"/>
      <c r="NIX2" s="160"/>
      <c r="NIY2" s="4"/>
      <c r="NIZ2" s="4"/>
      <c r="NJA2" s="4"/>
      <c r="NJB2" s="161"/>
      <c r="NJC2" s="161"/>
      <c r="NJD2" s="161"/>
      <c r="NJE2" s="4"/>
      <c r="NJF2" s="160"/>
      <c r="NJG2" s="4"/>
      <c r="NJH2" s="4"/>
      <c r="NJI2" s="4"/>
      <c r="NJJ2" s="161"/>
      <c r="NJK2" s="161"/>
      <c r="NJL2" s="161"/>
      <c r="NJM2" s="4"/>
      <c r="NJN2" s="160"/>
      <c r="NJO2" s="4"/>
      <c r="NJP2" s="4"/>
      <c r="NJQ2" s="4"/>
      <c r="NJR2" s="161"/>
      <c r="NJS2" s="161"/>
      <c r="NJT2" s="161"/>
      <c r="NJU2" s="4"/>
      <c r="NJV2" s="160"/>
      <c r="NJW2" s="4"/>
      <c r="NJX2" s="4"/>
      <c r="NJY2" s="4"/>
      <c r="NJZ2" s="161"/>
      <c r="NKA2" s="161"/>
      <c r="NKB2" s="161"/>
      <c r="NKC2" s="4"/>
      <c r="NKD2" s="160"/>
      <c r="NKE2" s="4"/>
      <c r="NKF2" s="4"/>
      <c r="NKG2" s="4"/>
      <c r="NKH2" s="161"/>
      <c r="NKI2" s="161"/>
      <c r="NKJ2" s="161"/>
      <c r="NKK2" s="4"/>
      <c r="NKL2" s="160"/>
      <c r="NKM2" s="4"/>
      <c r="NKN2" s="4"/>
      <c r="NKO2" s="4"/>
      <c r="NKP2" s="161"/>
      <c r="NKQ2" s="161"/>
      <c r="NKR2" s="161"/>
      <c r="NKS2" s="4"/>
      <c r="NKT2" s="160"/>
      <c r="NKU2" s="4"/>
      <c r="NKV2" s="4"/>
      <c r="NKW2" s="4"/>
      <c r="NKX2" s="161"/>
      <c r="NKY2" s="161"/>
      <c r="NKZ2" s="161"/>
      <c r="NLA2" s="4"/>
      <c r="NLB2" s="160"/>
      <c r="NLC2" s="4"/>
      <c r="NLD2" s="4"/>
      <c r="NLE2" s="4"/>
      <c r="NLF2" s="161"/>
      <c r="NLG2" s="161"/>
      <c r="NLH2" s="161"/>
      <c r="NLI2" s="4"/>
      <c r="NLJ2" s="160"/>
      <c r="NLK2" s="4"/>
      <c r="NLL2" s="4"/>
      <c r="NLM2" s="4"/>
      <c r="NLN2" s="161"/>
      <c r="NLO2" s="161"/>
      <c r="NLP2" s="161"/>
      <c r="NLQ2" s="4"/>
      <c r="NLR2" s="160"/>
      <c r="NLS2" s="4"/>
      <c r="NLT2" s="4"/>
      <c r="NLU2" s="4"/>
      <c r="NLV2" s="161"/>
      <c r="NLW2" s="161"/>
      <c r="NLX2" s="161"/>
      <c r="NLY2" s="4"/>
      <c r="NLZ2" s="160"/>
      <c r="NMA2" s="4"/>
      <c r="NMB2" s="4"/>
      <c r="NMC2" s="4"/>
      <c r="NMD2" s="161"/>
      <c r="NME2" s="161"/>
      <c r="NMF2" s="161"/>
      <c r="NMG2" s="4"/>
      <c r="NMH2" s="160"/>
      <c r="NMI2" s="4"/>
      <c r="NMJ2" s="4"/>
      <c r="NMK2" s="4"/>
      <c r="NML2" s="161"/>
      <c r="NMM2" s="161"/>
      <c r="NMN2" s="161"/>
      <c r="NMO2" s="4"/>
      <c r="NMP2" s="160"/>
      <c r="NMQ2" s="4"/>
      <c r="NMR2" s="4"/>
      <c r="NMS2" s="4"/>
      <c r="NMT2" s="161"/>
      <c r="NMU2" s="161"/>
      <c r="NMV2" s="161"/>
      <c r="NMW2" s="4"/>
      <c r="NMX2" s="160"/>
      <c r="NMY2" s="4"/>
      <c r="NMZ2" s="4"/>
      <c r="NNA2" s="4"/>
      <c r="NNB2" s="161"/>
      <c r="NNC2" s="161"/>
      <c r="NND2" s="161"/>
      <c r="NNE2" s="4"/>
      <c r="NNF2" s="160"/>
      <c r="NNG2" s="4"/>
      <c r="NNH2" s="4"/>
      <c r="NNI2" s="4"/>
      <c r="NNJ2" s="161"/>
      <c r="NNK2" s="161"/>
      <c r="NNL2" s="161"/>
      <c r="NNM2" s="4"/>
      <c r="NNN2" s="160"/>
      <c r="NNO2" s="4"/>
      <c r="NNP2" s="4"/>
      <c r="NNQ2" s="4"/>
      <c r="NNR2" s="161"/>
      <c r="NNS2" s="161"/>
      <c r="NNT2" s="161"/>
      <c r="NNU2" s="4"/>
      <c r="NNV2" s="160"/>
      <c r="NNW2" s="4"/>
      <c r="NNX2" s="4"/>
      <c r="NNY2" s="4"/>
      <c r="NNZ2" s="161"/>
      <c r="NOA2" s="161"/>
      <c r="NOB2" s="161"/>
      <c r="NOC2" s="4"/>
      <c r="NOD2" s="160"/>
      <c r="NOE2" s="4"/>
      <c r="NOF2" s="4"/>
      <c r="NOG2" s="4"/>
      <c r="NOH2" s="161"/>
      <c r="NOI2" s="161"/>
      <c r="NOJ2" s="161"/>
      <c r="NOK2" s="4"/>
      <c r="NOL2" s="160"/>
      <c r="NOM2" s="4"/>
      <c r="NON2" s="4"/>
      <c r="NOO2" s="4"/>
      <c r="NOP2" s="161"/>
      <c r="NOQ2" s="161"/>
      <c r="NOR2" s="161"/>
      <c r="NOS2" s="4"/>
      <c r="NOT2" s="160"/>
      <c r="NOU2" s="4"/>
      <c r="NOV2" s="4"/>
      <c r="NOW2" s="4"/>
      <c r="NOX2" s="161"/>
      <c r="NOY2" s="161"/>
      <c r="NOZ2" s="161"/>
      <c r="NPA2" s="4"/>
      <c r="NPB2" s="160"/>
      <c r="NPC2" s="4"/>
      <c r="NPD2" s="4"/>
      <c r="NPE2" s="4"/>
      <c r="NPF2" s="161"/>
      <c r="NPG2" s="161"/>
      <c r="NPH2" s="161"/>
      <c r="NPI2" s="4"/>
      <c r="NPJ2" s="160"/>
      <c r="NPK2" s="4"/>
      <c r="NPL2" s="4"/>
      <c r="NPM2" s="4"/>
      <c r="NPN2" s="161"/>
      <c r="NPO2" s="161"/>
      <c r="NPP2" s="161"/>
      <c r="NPQ2" s="4"/>
      <c r="NPR2" s="160"/>
      <c r="NPS2" s="4"/>
      <c r="NPT2" s="4"/>
      <c r="NPU2" s="4"/>
      <c r="NPV2" s="161"/>
      <c r="NPW2" s="161"/>
      <c r="NPX2" s="161"/>
      <c r="NPY2" s="4"/>
      <c r="NPZ2" s="160"/>
      <c r="NQA2" s="4"/>
      <c r="NQB2" s="4"/>
      <c r="NQC2" s="4"/>
      <c r="NQD2" s="161"/>
      <c r="NQE2" s="161"/>
      <c r="NQF2" s="161"/>
      <c r="NQG2" s="4"/>
      <c r="NQH2" s="160"/>
      <c r="NQI2" s="4"/>
      <c r="NQJ2" s="4"/>
      <c r="NQK2" s="4"/>
      <c r="NQL2" s="161"/>
      <c r="NQM2" s="161"/>
      <c r="NQN2" s="161"/>
      <c r="NQO2" s="4"/>
      <c r="NQP2" s="160"/>
      <c r="NQQ2" s="4"/>
      <c r="NQR2" s="4"/>
      <c r="NQS2" s="4"/>
      <c r="NQT2" s="161"/>
      <c r="NQU2" s="161"/>
      <c r="NQV2" s="161"/>
      <c r="NQW2" s="4"/>
      <c r="NQX2" s="160"/>
      <c r="NQY2" s="4"/>
      <c r="NQZ2" s="4"/>
      <c r="NRA2" s="4"/>
      <c r="NRB2" s="161"/>
      <c r="NRC2" s="161"/>
      <c r="NRD2" s="161"/>
      <c r="NRE2" s="4"/>
      <c r="NRF2" s="160"/>
      <c r="NRG2" s="4"/>
      <c r="NRH2" s="4"/>
      <c r="NRI2" s="4"/>
      <c r="NRJ2" s="161"/>
      <c r="NRK2" s="161"/>
      <c r="NRL2" s="161"/>
      <c r="NRM2" s="4"/>
      <c r="NRN2" s="160"/>
      <c r="NRO2" s="4"/>
      <c r="NRP2" s="4"/>
      <c r="NRQ2" s="4"/>
      <c r="NRR2" s="161"/>
      <c r="NRS2" s="161"/>
      <c r="NRT2" s="161"/>
      <c r="NRU2" s="4"/>
      <c r="NRV2" s="160"/>
      <c r="NRW2" s="4"/>
      <c r="NRX2" s="4"/>
      <c r="NRY2" s="4"/>
      <c r="NRZ2" s="161"/>
      <c r="NSA2" s="161"/>
      <c r="NSB2" s="161"/>
      <c r="NSC2" s="4"/>
      <c r="NSD2" s="160"/>
      <c r="NSE2" s="4"/>
      <c r="NSF2" s="4"/>
      <c r="NSG2" s="4"/>
      <c r="NSH2" s="161"/>
      <c r="NSI2" s="161"/>
      <c r="NSJ2" s="161"/>
      <c r="NSK2" s="4"/>
      <c r="NSL2" s="160"/>
      <c r="NSM2" s="4"/>
      <c r="NSN2" s="4"/>
      <c r="NSO2" s="4"/>
      <c r="NSP2" s="161"/>
      <c r="NSQ2" s="161"/>
      <c r="NSR2" s="161"/>
      <c r="NSS2" s="4"/>
      <c r="NST2" s="160"/>
      <c r="NSU2" s="4"/>
      <c r="NSV2" s="4"/>
      <c r="NSW2" s="4"/>
      <c r="NSX2" s="161"/>
      <c r="NSY2" s="161"/>
      <c r="NSZ2" s="161"/>
      <c r="NTA2" s="4"/>
      <c r="NTB2" s="160"/>
      <c r="NTC2" s="4"/>
      <c r="NTD2" s="4"/>
      <c r="NTE2" s="4"/>
      <c r="NTF2" s="161"/>
      <c r="NTG2" s="161"/>
      <c r="NTH2" s="161"/>
      <c r="NTI2" s="4"/>
      <c r="NTJ2" s="160"/>
      <c r="NTK2" s="4"/>
      <c r="NTL2" s="4"/>
      <c r="NTM2" s="4"/>
      <c r="NTN2" s="161"/>
      <c r="NTO2" s="161"/>
      <c r="NTP2" s="161"/>
      <c r="NTQ2" s="4"/>
      <c r="NTR2" s="160"/>
      <c r="NTS2" s="4"/>
      <c r="NTT2" s="4"/>
      <c r="NTU2" s="4"/>
      <c r="NTV2" s="161"/>
      <c r="NTW2" s="161"/>
      <c r="NTX2" s="161"/>
      <c r="NTY2" s="4"/>
      <c r="NTZ2" s="160"/>
      <c r="NUA2" s="4"/>
      <c r="NUB2" s="4"/>
      <c r="NUC2" s="4"/>
      <c r="NUD2" s="161"/>
      <c r="NUE2" s="161"/>
      <c r="NUF2" s="161"/>
      <c r="NUG2" s="4"/>
      <c r="NUH2" s="160"/>
      <c r="NUI2" s="4"/>
      <c r="NUJ2" s="4"/>
      <c r="NUK2" s="4"/>
      <c r="NUL2" s="161"/>
      <c r="NUM2" s="161"/>
      <c r="NUN2" s="161"/>
      <c r="NUO2" s="4"/>
      <c r="NUP2" s="160"/>
      <c r="NUQ2" s="4"/>
      <c r="NUR2" s="4"/>
      <c r="NUS2" s="4"/>
      <c r="NUT2" s="161"/>
      <c r="NUU2" s="161"/>
      <c r="NUV2" s="161"/>
      <c r="NUW2" s="4"/>
      <c r="NUX2" s="160"/>
      <c r="NUY2" s="4"/>
      <c r="NUZ2" s="4"/>
      <c r="NVA2" s="4"/>
      <c r="NVB2" s="161"/>
      <c r="NVC2" s="161"/>
      <c r="NVD2" s="161"/>
      <c r="NVE2" s="4"/>
      <c r="NVF2" s="160"/>
      <c r="NVG2" s="4"/>
      <c r="NVH2" s="4"/>
      <c r="NVI2" s="4"/>
      <c r="NVJ2" s="161"/>
      <c r="NVK2" s="161"/>
      <c r="NVL2" s="161"/>
      <c r="NVM2" s="4"/>
      <c r="NVN2" s="160"/>
      <c r="NVO2" s="4"/>
      <c r="NVP2" s="4"/>
      <c r="NVQ2" s="4"/>
      <c r="NVR2" s="161"/>
      <c r="NVS2" s="161"/>
      <c r="NVT2" s="161"/>
      <c r="NVU2" s="4"/>
      <c r="NVV2" s="160"/>
      <c r="NVW2" s="4"/>
      <c r="NVX2" s="4"/>
      <c r="NVY2" s="4"/>
      <c r="NVZ2" s="161"/>
      <c r="NWA2" s="161"/>
      <c r="NWB2" s="161"/>
      <c r="NWC2" s="4"/>
      <c r="NWD2" s="160"/>
      <c r="NWE2" s="4"/>
      <c r="NWF2" s="4"/>
      <c r="NWG2" s="4"/>
      <c r="NWH2" s="161"/>
      <c r="NWI2" s="161"/>
      <c r="NWJ2" s="161"/>
      <c r="NWK2" s="4"/>
      <c r="NWL2" s="160"/>
      <c r="NWM2" s="4"/>
      <c r="NWN2" s="4"/>
      <c r="NWO2" s="4"/>
      <c r="NWP2" s="161"/>
      <c r="NWQ2" s="161"/>
      <c r="NWR2" s="161"/>
      <c r="NWS2" s="4"/>
      <c r="NWT2" s="160"/>
      <c r="NWU2" s="4"/>
      <c r="NWV2" s="4"/>
      <c r="NWW2" s="4"/>
      <c r="NWX2" s="161"/>
      <c r="NWY2" s="161"/>
      <c r="NWZ2" s="161"/>
      <c r="NXA2" s="4"/>
      <c r="NXB2" s="160"/>
      <c r="NXC2" s="4"/>
      <c r="NXD2" s="4"/>
      <c r="NXE2" s="4"/>
      <c r="NXF2" s="161"/>
      <c r="NXG2" s="161"/>
      <c r="NXH2" s="161"/>
      <c r="NXI2" s="4"/>
      <c r="NXJ2" s="160"/>
      <c r="NXK2" s="4"/>
      <c r="NXL2" s="4"/>
      <c r="NXM2" s="4"/>
      <c r="NXN2" s="161"/>
      <c r="NXO2" s="161"/>
      <c r="NXP2" s="161"/>
      <c r="NXQ2" s="4"/>
      <c r="NXR2" s="160"/>
      <c r="NXS2" s="4"/>
      <c r="NXT2" s="4"/>
      <c r="NXU2" s="4"/>
      <c r="NXV2" s="161"/>
      <c r="NXW2" s="161"/>
      <c r="NXX2" s="161"/>
      <c r="NXY2" s="4"/>
      <c r="NXZ2" s="160"/>
      <c r="NYA2" s="4"/>
      <c r="NYB2" s="4"/>
      <c r="NYC2" s="4"/>
      <c r="NYD2" s="161"/>
      <c r="NYE2" s="161"/>
      <c r="NYF2" s="161"/>
      <c r="NYG2" s="4"/>
      <c r="NYH2" s="160"/>
      <c r="NYI2" s="4"/>
      <c r="NYJ2" s="4"/>
      <c r="NYK2" s="4"/>
      <c r="NYL2" s="161"/>
      <c r="NYM2" s="161"/>
      <c r="NYN2" s="161"/>
      <c r="NYO2" s="4"/>
      <c r="NYP2" s="160"/>
      <c r="NYQ2" s="4"/>
      <c r="NYR2" s="4"/>
      <c r="NYS2" s="4"/>
      <c r="NYT2" s="161"/>
      <c r="NYU2" s="161"/>
      <c r="NYV2" s="161"/>
      <c r="NYW2" s="4"/>
      <c r="NYX2" s="160"/>
      <c r="NYY2" s="4"/>
      <c r="NYZ2" s="4"/>
      <c r="NZA2" s="4"/>
      <c r="NZB2" s="161"/>
      <c r="NZC2" s="161"/>
      <c r="NZD2" s="161"/>
      <c r="NZE2" s="4"/>
      <c r="NZF2" s="160"/>
      <c r="NZG2" s="4"/>
      <c r="NZH2" s="4"/>
      <c r="NZI2" s="4"/>
      <c r="NZJ2" s="161"/>
      <c r="NZK2" s="161"/>
      <c r="NZL2" s="161"/>
      <c r="NZM2" s="4"/>
      <c r="NZN2" s="160"/>
      <c r="NZO2" s="4"/>
      <c r="NZP2" s="4"/>
      <c r="NZQ2" s="4"/>
      <c r="NZR2" s="161"/>
      <c r="NZS2" s="161"/>
      <c r="NZT2" s="161"/>
      <c r="NZU2" s="4"/>
      <c r="NZV2" s="160"/>
      <c r="NZW2" s="4"/>
      <c r="NZX2" s="4"/>
      <c r="NZY2" s="4"/>
      <c r="NZZ2" s="161"/>
      <c r="OAA2" s="161"/>
      <c r="OAB2" s="161"/>
      <c r="OAC2" s="4"/>
      <c r="OAD2" s="160"/>
      <c r="OAE2" s="4"/>
      <c r="OAF2" s="4"/>
      <c r="OAG2" s="4"/>
      <c r="OAH2" s="161"/>
      <c r="OAI2" s="161"/>
      <c r="OAJ2" s="161"/>
      <c r="OAK2" s="4"/>
      <c r="OAL2" s="160"/>
      <c r="OAM2" s="4"/>
      <c r="OAN2" s="4"/>
      <c r="OAO2" s="4"/>
      <c r="OAP2" s="161"/>
      <c r="OAQ2" s="161"/>
      <c r="OAR2" s="161"/>
      <c r="OAS2" s="4"/>
      <c r="OAT2" s="160"/>
      <c r="OAU2" s="4"/>
      <c r="OAV2" s="4"/>
      <c r="OAW2" s="4"/>
      <c r="OAX2" s="161"/>
      <c r="OAY2" s="161"/>
      <c r="OAZ2" s="161"/>
      <c r="OBA2" s="4"/>
      <c r="OBB2" s="160"/>
      <c r="OBC2" s="4"/>
      <c r="OBD2" s="4"/>
      <c r="OBE2" s="4"/>
      <c r="OBF2" s="161"/>
      <c r="OBG2" s="161"/>
      <c r="OBH2" s="161"/>
      <c r="OBI2" s="4"/>
      <c r="OBJ2" s="160"/>
      <c r="OBK2" s="4"/>
      <c r="OBL2" s="4"/>
      <c r="OBM2" s="4"/>
      <c r="OBN2" s="161"/>
      <c r="OBO2" s="161"/>
      <c r="OBP2" s="161"/>
      <c r="OBQ2" s="4"/>
      <c r="OBR2" s="160"/>
      <c r="OBS2" s="4"/>
      <c r="OBT2" s="4"/>
      <c r="OBU2" s="4"/>
      <c r="OBV2" s="161"/>
      <c r="OBW2" s="161"/>
      <c r="OBX2" s="161"/>
      <c r="OBY2" s="4"/>
      <c r="OBZ2" s="160"/>
      <c r="OCA2" s="4"/>
      <c r="OCB2" s="4"/>
      <c r="OCC2" s="4"/>
      <c r="OCD2" s="161"/>
      <c r="OCE2" s="161"/>
      <c r="OCF2" s="161"/>
      <c r="OCG2" s="4"/>
      <c r="OCH2" s="160"/>
      <c r="OCI2" s="4"/>
      <c r="OCJ2" s="4"/>
      <c r="OCK2" s="4"/>
      <c r="OCL2" s="161"/>
      <c r="OCM2" s="161"/>
      <c r="OCN2" s="161"/>
      <c r="OCO2" s="4"/>
      <c r="OCP2" s="160"/>
      <c r="OCQ2" s="4"/>
      <c r="OCR2" s="4"/>
      <c r="OCS2" s="4"/>
      <c r="OCT2" s="161"/>
      <c r="OCU2" s="161"/>
      <c r="OCV2" s="161"/>
      <c r="OCW2" s="4"/>
      <c r="OCX2" s="160"/>
      <c r="OCY2" s="4"/>
      <c r="OCZ2" s="4"/>
      <c r="ODA2" s="4"/>
      <c r="ODB2" s="161"/>
      <c r="ODC2" s="161"/>
      <c r="ODD2" s="161"/>
      <c r="ODE2" s="4"/>
      <c r="ODF2" s="160"/>
      <c r="ODG2" s="4"/>
      <c r="ODH2" s="4"/>
      <c r="ODI2" s="4"/>
      <c r="ODJ2" s="161"/>
      <c r="ODK2" s="161"/>
      <c r="ODL2" s="161"/>
      <c r="ODM2" s="4"/>
      <c r="ODN2" s="160"/>
      <c r="ODO2" s="4"/>
      <c r="ODP2" s="4"/>
      <c r="ODQ2" s="4"/>
      <c r="ODR2" s="161"/>
      <c r="ODS2" s="161"/>
      <c r="ODT2" s="161"/>
      <c r="ODU2" s="4"/>
      <c r="ODV2" s="160"/>
      <c r="ODW2" s="4"/>
      <c r="ODX2" s="4"/>
      <c r="ODY2" s="4"/>
      <c r="ODZ2" s="161"/>
      <c r="OEA2" s="161"/>
      <c r="OEB2" s="161"/>
      <c r="OEC2" s="4"/>
      <c r="OED2" s="160"/>
      <c r="OEE2" s="4"/>
      <c r="OEF2" s="4"/>
      <c r="OEG2" s="4"/>
      <c r="OEH2" s="161"/>
      <c r="OEI2" s="161"/>
      <c r="OEJ2" s="161"/>
      <c r="OEK2" s="4"/>
      <c r="OEL2" s="160"/>
      <c r="OEM2" s="4"/>
      <c r="OEN2" s="4"/>
      <c r="OEO2" s="4"/>
      <c r="OEP2" s="161"/>
      <c r="OEQ2" s="161"/>
      <c r="OER2" s="161"/>
      <c r="OES2" s="4"/>
      <c r="OET2" s="160"/>
      <c r="OEU2" s="4"/>
      <c r="OEV2" s="4"/>
      <c r="OEW2" s="4"/>
      <c r="OEX2" s="161"/>
      <c r="OEY2" s="161"/>
      <c r="OEZ2" s="161"/>
      <c r="OFA2" s="4"/>
      <c r="OFB2" s="160"/>
      <c r="OFC2" s="4"/>
      <c r="OFD2" s="4"/>
      <c r="OFE2" s="4"/>
      <c r="OFF2" s="161"/>
      <c r="OFG2" s="161"/>
      <c r="OFH2" s="161"/>
      <c r="OFI2" s="4"/>
      <c r="OFJ2" s="160"/>
      <c r="OFK2" s="4"/>
      <c r="OFL2" s="4"/>
      <c r="OFM2" s="4"/>
      <c r="OFN2" s="161"/>
      <c r="OFO2" s="161"/>
      <c r="OFP2" s="161"/>
      <c r="OFQ2" s="4"/>
      <c r="OFR2" s="160"/>
      <c r="OFS2" s="4"/>
      <c r="OFT2" s="4"/>
      <c r="OFU2" s="4"/>
      <c r="OFV2" s="161"/>
      <c r="OFW2" s="161"/>
      <c r="OFX2" s="161"/>
      <c r="OFY2" s="4"/>
      <c r="OFZ2" s="160"/>
      <c r="OGA2" s="4"/>
      <c r="OGB2" s="4"/>
      <c r="OGC2" s="4"/>
      <c r="OGD2" s="161"/>
      <c r="OGE2" s="161"/>
      <c r="OGF2" s="161"/>
      <c r="OGG2" s="4"/>
      <c r="OGH2" s="160"/>
      <c r="OGI2" s="4"/>
      <c r="OGJ2" s="4"/>
      <c r="OGK2" s="4"/>
      <c r="OGL2" s="161"/>
      <c r="OGM2" s="161"/>
      <c r="OGN2" s="161"/>
      <c r="OGO2" s="4"/>
      <c r="OGP2" s="160"/>
      <c r="OGQ2" s="4"/>
      <c r="OGR2" s="4"/>
      <c r="OGS2" s="4"/>
      <c r="OGT2" s="161"/>
      <c r="OGU2" s="161"/>
      <c r="OGV2" s="161"/>
      <c r="OGW2" s="4"/>
      <c r="OGX2" s="160"/>
      <c r="OGY2" s="4"/>
      <c r="OGZ2" s="4"/>
      <c r="OHA2" s="4"/>
      <c r="OHB2" s="161"/>
      <c r="OHC2" s="161"/>
      <c r="OHD2" s="161"/>
      <c r="OHE2" s="4"/>
      <c r="OHF2" s="160"/>
      <c r="OHG2" s="4"/>
      <c r="OHH2" s="4"/>
      <c r="OHI2" s="4"/>
      <c r="OHJ2" s="161"/>
      <c r="OHK2" s="161"/>
      <c r="OHL2" s="161"/>
      <c r="OHM2" s="4"/>
      <c r="OHN2" s="160"/>
      <c r="OHO2" s="4"/>
      <c r="OHP2" s="4"/>
      <c r="OHQ2" s="4"/>
      <c r="OHR2" s="161"/>
      <c r="OHS2" s="161"/>
      <c r="OHT2" s="161"/>
      <c r="OHU2" s="4"/>
      <c r="OHV2" s="160"/>
      <c r="OHW2" s="4"/>
      <c r="OHX2" s="4"/>
      <c r="OHY2" s="4"/>
      <c r="OHZ2" s="161"/>
      <c r="OIA2" s="161"/>
      <c r="OIB2" s="161"/>
      <c r="OIC2" s="4"/>
      <c r="OID2" s="160"/>
      <c r="OIE2" s="4"/>
      <c r="OIF2" s="4"/>
      <c r="OIG2" s="4"/>
      <c r="OIH2" s="161"/>
      <c r="OII2" s="161"/>
      <c r="OIJ2" s="161"/>
      <c r="OIK2" s="4"/>
      <c r="OIL2" s="160"/>
      <c r="OIM2" s="4"/>
      <c r="OIN2" s="4"/>
      <c r="OIO2" s="4"/>
      <c r="OIP2" s="161"/>
      <c r="OIQ2" s="161"/>
      <c r="OIR2" s="161"/>
      <c r="OIS2" s="4"/>
      <c r="OIT2" s="160"/>
      <c r="OIU2" s="4"/>
      <c r="OIV2" s="4"/>
      <c r="OIW2" s="4"/>
      <c r="OIX2" s="161"/>
      <c r="OIY2" s="161"/>
      <c r="OIZ2" s="161"/>
      <c r="OJA2" s="4"/>
      <c r="OJB2" s="160"/>
      <c r="OJC2" s="4"/>
      <c r="OJD2" s="4"/>
      <c r="OJE2" s="4"/>
      <c r="OJF2" s="161"/>
      <c r="OJG2" s="161"/>
      <c r="OJH2" s="161"/>
      <c r="OJI2" s="4"/>
      <c r="OJJ2" s="160"/>
      <c r="OJK2" s="4"/>
      <c r="OJL2" s="4"/>
      <c r="OJM2" s="4"/>
      <c r="OJN2" s="161"/>
      <c r="OJO2" s="161"/>
      <c r="OJP2" s="161"/>
      <c r="OJQ2" s="4"/>
      <c r="OJR2" s="160"/>
      <c r="OJS2" s="4"/>
      <c r="OJT2" s="4"/>
      <c r="OJU2" s="4"/>
      <c r="OJV2" s="161"/>
      <c r="OJW2" s="161"/>
      <c r="OJX2" s="161"/>
      <c r="OJY2" s="4"/>
      <c r="OJZ2" s="160"/>
      <c r="OKA2" s="4"/>
      <c r="OKB2" s="4"/>
      <c r="OKC2" s="4"/>
      <c r="OKD2" s="161"/>
      <c r="OKE2" s="161"/>
      <c r="OKF2" s="161"/>
      <c r="OKG2" s="4"/>
      <c r="OKH2" s="160"/>
      <c r="OKI2" s="4"/>
      <c r="OKJ2" s="4"/>
      <c r="OKK2" s="4"/>
      <c r="OKL2" s="161"/>
      <c r="OKM2" s="161"/>
      <c r="OKN2" s="161"/>
      <c r="OKO2" s="4"/>
      <c r="OKP2" s="160"/>
      <c r="OKQ2" s="4"/>
      <c r="OKR2" s="4"/>
      <c r="OKS2" s="4"/>
      <c r="OKT2" s="161"/>
      <c r="OKU2" s="161"/>
      <c r="OKV2" s="161"/>
      <c r="OKW2" s="4"/>
      <c r="OKX2" s="160"/>
      <c r="OKY2" s="4"/>
      <c r="OKZ2" s="4"/>
      <c r="OLA2" s="4"/>
      <c r="OLB2" s="161"/>
      <c r="OLC2" s="161"/>
      <c r="OLD2" s="161"/>
      <c r="OLE2" s="4"/>
      <c r="OLF2" s="160"/>
      <c r="OLG2" s="4"/>
      <c r="OLH2" s="4"/>
      <c r="OLI2" s="4"/>
      <c r="OLJ2" s="161"/>
      <c r="OLK2" s="161"/>
      <c r="OLL2" s="161"/>
      <c r="OLM2" s="4"/>
      <c r="OLN2" s="160"/>
      <c r="OLO2" s="4"/>
      <c r="OLP2" s="4"/>
      <c r="OLQ2" s="4"/>
      <c r="OLR2" s="161"/>
      <c r="OLS2" s="161"/>
      <c r="OLT2" s="161"/>
      <c r="OLU2" s="4"/>
      <c r="OLV2" s="160"/>
      <c r="OLW2" s="4"/>
      <c r="OLX2" s="4"/>
      <c r="OLY2" s="4"/>
      <c r="OLZ2" s="161"/>
      <c r="OMA2" s="161"/>
      <c r="OMB2" s="161"/>
      <c r="OMC2" s="4"/>
      <c r="OMD2" s="160"/>
      <c r="OME2" s="4"/>
      <c r="OMF2" s="4"/>
      <c r="OMG2" s="4"/>
      <c r="OMH2" s="161"/>
      <c r="OMI2" s="161"/>
      <c r="OMJ2" s="161"/>
      <c r="OMK2" s="4"/>
      <c r="OML2" s="160"/>
      <c r="OMM2" s="4"/>
      <c r="OMN2" s="4"/>
      <c r="OMO2" s="4"/>
      <c r="OMP2" s="161"/>
      <c r="OMQ2" s="161"/>
      <c r="OMR2" s="161"/>
      <c r="OMS2" s="4"/>
      <c r="OMT2" s="160"/>
      <c r="OMU2" s="4"/>
      <c r="OMV2" s="4"/>
      <c r="OMW2" s="4"/>
      <c r="OMX2" s="161"/>
      <c r="OMY2" s="161"/>
      <c r="OMZ2" s="161"/>
      <c r="ONA2" s="4"/>
      <c r="ONB2" s="160"/>
      <c r="ONC2" s="4"/>
      <c r="OND2" s="4"/>
      <c r="ONE2" s="4"/>
      <c r="ONF2" s="161"/>
      <c r="ONG2" s="161"/>
      <c r="ONH2" s="161"/>
      <c r="ONI2" s="4"/>
      <c r="ONJ2" s="160"/>
      <c r="ONK2" s="4"/>
      <c r="ONL2" s="4"/>
      <c r="ONM2" s="4"/>
      <c r="ONN2" s="161"/>
      <c r="ONO2" s="161"/>
      <c r="ONP2" s="161"/>
      <c r="ONQ2" s="4"/>
      <c r="ONR2" s="160"/>
      <c r="ONS2" s="4"/>
      <c r="ONT2" s="4"/>
      <c r="ONU2" s="4"/>
      <c r="ONV2" s="161"/>
      <c r="ONW2" s="161"/>
      <c r="ONX2" s="161"/>
      <c r="ONY2" s="4"/>
      <c r="ONZ2" s="160"/>
      <c r="OOA2" s="4"/>
      <c r="OOB2" s="4"/>
      <c r="OOC2" s="4"/>
      <c r="OOD2" s="161"/>
      <c r="OOE2" s="161"/>
      <c r="OOF2" s="161"/>
      <c r="OOG2" s="4"/>
      <c r="OOH2" s="160"/>
      <c r="OOI2" s="4"/>
      <c r="OOJ2" s="4"/>
      <c r="OOK2" s="4"/>
      <c r="OOL2" s="161"/>
      <c r="OOM2" s="161"/>
      <c r="OON2" s="161"/>
      <c r="OOO2" s="4"/>
      <c r="OOP2" s="160"/>
      <c r="OOQ2" s="4"/>
      <c r="OOR2" s="4"/>
      <c r="OOS2" s="4"/>
      <c r="OOT2" s="161"/>
      <c r="OOU2" s="161"/>
      <c r="OOV2" s="161"/>
      <c r="OOW2" s="4"/>
      <c r="OOX2" s="160"/>
      <c r="OOY2" s="4"/>
      <c r="OOZ2" s="4"/>
      <c r="OPA2" s="4"/>
      <c r="OPB2" s="161"/>
      <c r="OPC2" s="161"/>
      <c r="OPD2" s="161"/>
      <c r="OPE2" s="4"/>
      <c r="OPF2" s="160"/>
      <c r="OPG2" s="4"/>
      <c r="OPH2" s="4"/>
      <c r="OPI2" s="4"/>
      <c r="OPJ2" s="161"/>
      <c r="OPK2" s="161"/>
      <c r="OPL2" s="161"/>
      <c r="OPM2" s="4"/>
      <c r="OPN2" s="160"/>
      <c r="OPO2" s="4"/>
      <c r="OPP2" s="4"/>
      <c r="OPQ2" s="4"/>
      <c r="OPR2" s="161"/>
      <c r="OPS2" s="161"/>
      <c r="OPT2" s="161"/>
      <c r="OPU2" s="4"/>
      <c r="OPV2" s="160"/>
      <c r="OPW2" s="4"/>
      <c r="OPX2" s="4"/>
      <c r="OPY2" s="4"/>
      <c r="OPZ2" s="161"/>
      <c r="OQA2" s="161"/>
      <c r="OQB2" s="161"/>
      <c r="OQC2" s="4"/>
      <c r="OQD2" s="160"/>
      <c r="OQE2" s="4"/>
      <c r="OQF2" s="4"/>
      <c r="OQG2" s="4"/>
      <c r="OQH2" s="161"/>
      <c r="OQI2" s="161"/>
      <c r="OQJ2" s="161"/>
      <c r="OQK2" s="4"/>
      <c r="OQL2" s="160"/>
      <c r="OQM2" s="4"/>
      <c r="OQN2" s="4"/>
      <c r="OQO2" s="4"/>
      <c r="OQP2" s="161"/>
      <c r="OQQ2" s="161"/>
      <c r="OQR2" s="161"/>
      <c r="OQS2" s="4"/>
      <c r="OQT2" s="160"/>
      <c r="OQU2" s="4"/>
      <c r="OQV2" s="4"/>
      <c r="OQW2" s="4"/>
      <c r="OQX2" s="161"/>
      <c r="OQY2" s="161"/>
      <c r="OQZ2" s="161"/>
      <c r="ORA2" s="4"/>
      <c r="ORB2" s="160"/>
      <c r="ORC2" s="4"/>
      <c r="ORD2" s="4"/>
      <c r="ORE2" s="4"/>
      <c r="ORF2" s="161"/>
      <c r="ORG2" s="161"/>
      <c r="ORH2" s="161"/>
      <c r="ORI2" s="4"/>
      <c r="ORJ2" s="160"/>
      <c r="ORK2" s="4"/>
      <c r="ORL2" s="4"/>
      <c r="ORM2" s="4"/>
      <c r="ORN2" s="161"/>
      <c r="ORO2" s="161"/>
      <c r="ORP2" s="161"/>
      <c r="ORQ2" s="4"/>
      <c r="ORR2" s="160"/>
      <c r="ORS2" s="4"/>
      <c r="ORT2" s="4"/>
      <c r="ORU2" s="4"/>
      <c r="ORV2" s="161"/>
      <c r="ORW2" s="161"/>
      <c r="ORX2" s="161"/>
      <c r="ORY2" s="4"/>
      <c r="ORZ2" s="160"/>
      <c r="OSA2" s="4"/>
      <c r="OSB2" s="4"/>
      <c r="OSC2" s="4"/>
      <c r="OSD2" s="161"/>
      <c r="OSE2" s="161"/>
      <c r="OSF2" s="161"/>
      <c r="OSG2" s="4"/>
      <c r="OSH2" s="160"/>
      <c r="OSI2" s="4"/>
      <c r="OSJ2" s="4"/>
      <c r="OSK2" s="4"/>
      <c r="OSL2" s="161"/>
      <c r="OSM2" s="161"/>
      <c r="OSN2" s="161"/>
      <c r="OSO2" s="4"/>
      <c r="OSP2" s="160"/>
      <c r="OSQ2" s="4"/>
      <c r="OSR2" s="4"/>
      <c r="OSS2" s="4"/>
      <c r="OST2" s="161"/>
      <c r="OSU2" s="161"/>
      <c r="OSV2" s="161"/>
      <c r="OSW2" s="4"/>
      <c r="OSX2" s="160"/>
      <c r="OSY2" s="4"/>
      <c r="OSZ2" s="4"/>
      <c r="OTA2" s="4"/>
      <c r="OTB2" s="161"/>
      <c r="OTC2" s="161"/>
      <c r="OTD2" s="161"/>
      <c r="OTE2" s="4"/>
      <c r="OTF2" s="160"/>
      <c r="OTG2" s="4"/>
      <c r="OTH2" s="4"/>
      <c r="OTI2" s="4"/>
      <c r="OTJ2" s="161"/>
      <c r="OTK2" s="161"/>
      <c r="OTL2" s="161"/>
      <c r="OTM2" s="4"/>
      <c r="OTN2" s="160"/>
      <c r="OTO2" s="4"/>
      <c r="OTP2" s="4"/>
      <c r="OTQ2" s="4"/>
      <c r="OTR2" s="161"/>
      <c r="OTS2" s="161"/>
      <c r="OTT2" s="161"/>
      <c r="OTU2" s="4"/>
      <c r="OTV2" s="160"/>
      <c r="OTW2" s="4"/>
      <c r="OTX2" s="4"/>
      <c r="OTY2" s="4"/>
      <c r="OTZ2" s="161"/>
      <c r="OUA2" s="161"/>
      <c r="OUB2" s="161"/>
      <c r="OUC2" s="4"/>
      <c r="OUD2" s="160"/>
      <c r="OUE2" s="4"/>
      <c r="OUF2" s="4"/>
      <c r="OUG2" s="4"/>
      <c r="OUH2" s="161"/>
      <c r="OUI2" s="161"/>
      <c r="OUJ2" s="161"/>
      <c r="OUK2" s="4"/>
      <c r="OUL2" s="160"/>
      <c r="OUM2" s="4"/>
      <c r="OUN2" s="4"/>
      <c r="OUO2" s="4"/>
      <c r="OUP2" s="161"/>
      <c r="OUQ2" s="161"/>
      <c r="OUR2" s="161"/>
      <c r="OUS2" s="4"/>
      <c r="OUT2" s="160"/>
      <c r="OUU2" s="4"/>
      <c r="OUV2" s="4"/>
      <c r="OUW2" s="4"/>
      <c r="OUX2" s="161"/>
      <c r="OUY2" s="161"/>
      <c r="OUZ2" s="161"/>
      <c r="OVA2" s="4"/>
      <c r="OVB2" s="160"/>
      <c r="OVC2" s="4"/>
      <c r="OVD2" s="4"/>
      <c r="OVE2" s="4"/>
      <c r="OVF2" s="161"/>
      <c r="OVG2" s="161"/>
      <c r="OVH2" s="161"/>
      <c r="OVI2" s="4"/>
      <c r="OVJ2" s="160"/>
      <c r="OVK2" s="4"/>
      <c r="OVL2" s="4"/>
      <c r="OVM2" s="4"/>
      <c r="OVN2" s="161"/>
      <c r="OVO2" s="161"/>
      <c r="OVP2" s="161"/>
      <c r="OVQ2" s="4"/>
      <c r="OVR2" s="160"/>
      <c r="OVS2" s="4"/>
      <c r="OVT2" s="4"/>
      <c r="OVU2" s="4"/>
      <c r="OVV2" s="161"/>
      <c r="OVW2" s="161"/>
      <c r="OVX2" s="161"/>
      <c r="OVY2" s="4"/>
      <c r="OVZ2" s="160"/>
      <c r="OWA2" s="4"/>
      <c r="OWB2" s="4"/>
      <c r="OWC2" s="4"/>
      <c r="OWD2" s="161"/>
      <c r="OWE2" s="161"/>
      <c r="OWF2" s="161"/>
      <c r="OWG2" s="4"/>
      <c r="OWH2" s="160"/>
      <c r="OWI2" s="4"/>
      <c r="OWJ2" s="4"/>
      <c r="OWK2" s="4"/>
      <c r="OWL2" s="161"/>
      <c r="OWM2" s="161"/>
      <c r="OWN2" s="161"/>
      <c r="OWO2" s="4"/>
      <c r="OWP2" s="160"/>
      <c r="OWQ2" s="4"/>
      <c r="OWR2" s="4"/>
      <c r="OWS2" s="4"/>
      <c r="OWT2" s="161"/>
      <c r="OWU2" s="161"/>
      <c r="OWV2" s="161"/>
      <c r="OWW2" s="4"/>
      <c r="OWX2" s="160"/>
      <c r="OWY2" s="4"/>
      <c r="OWZ2" s="4"/>
      <c r="OXA2" s="4"/>
      <c r="OXB2" s="161"/>
      <c r="OXC2" s="161"/>
      <c r="OXD2" s="161"/>
      <c r="OXE2" s="4"/>
      <c r="OXF2" s="160"/>
      <c r="OXG2" s="4"/>
      <c r="OXH2" s="4"/>
      <c r="OXI2" s="4"/>
      <c r="OXJ2" s="161"/>
      <c r="OXK2" s="161"/>
      <c r="OXL2" s="161"/>
      <c r="OXM2" s="4"/>
      <c r="OXN2" s="160"/>
      <c r="OXO2" s="4"/>
      <c r="OXP2" s="4"/>
      <c r="OXQ2" s="4"/>
      <c r="OXR2" s="161"/>
      <c r="OXS2" s="161"/>
      <c r="OXT2" s="161"/>
      <c r="OXU2" s="4"/>
      <c r="OXV2" s="160"/>
      <c r="OXW2" s="4"/>
      <c r="OXX2" s="4"/>
      <c r="OXY2" s="4"/>
      <c r="OXZ2" s="161"/>
      <c r="OYA2" s="161"/>
      <c r="OYB2" s="161"/>
      <c r="OYC2" s="4"/>
      <c r="OYD2" s="160"/>
      <c r="OYE2" s="4"/>
      <c r="OYF2" s="4"/>
      <c r="OYG2" s="4"/>
      <c r="OYH2" s="161"/>
      <c r="OYI2" s="161"/>
      <c r="OYJ2" s="161"/>
      <c r="OYK2" s="4"/>
      <c r="OYL2" s="160"/>
      <c r="OYM2" s="4"/>
      <c r="OYN2" s="4"/>
      <c r="OYO2" s="4"/>
      <c r="OYP2" s="161"/>
      <c r="OYQ2" s="161"/>
      <c r="OYR2" s="161"/>
      <c r="OYS2" s="4"/>
      <c r="OYT2" s="160"/>
      <c r="OYU2" s="4"/>
      <c r="OYV2" s="4"/>
      <c r="OYW2" s="4"/>
      <c r="OYX2" s="161"/>
      <c r="OYY2" s="161"/>
      <c r="OYZ2" s="161"/>
      <c r="OZA2" s="4"/>
      <c r="OZB2" s="160"/>
      <c r="OZC2" s="4"/>
      <c r="OZD2" s="4"/>
      <c r="OZE2" s="4"/>
      <c r="OZF2" s="161"/>
      <c r="OZG2" s="161"/>
      <c r="OZH2" s="161"/>
      <c r="OZI2" s="4"/>
      <c r="OZJ2" s="160"/>
      <c r="OZK2" s="4"/>
      <c r="OZL2" s="4"/>
      <c r="OZM2" s="4"/>
      <c r="OZN2" s="161"/>
      <c r="OZO2" s="161"/>
      <c r="OZP2" s="161"/>
      <c r="OZQ2" s="4"/>
      <c r="OZR2" s="160"/>
      <c r="OZS2" s="4"/>
      <c r="OZT2" s="4"/>
      <c r="OZU2" s="4"/>
      <c r="OZV2" s="161"/>
      <c r="OZW2" s="161"/>
      <c r="OZX2" s="161"/>
      <c r="OZY2" s="4"/>
      <c r="OZZ2" s="160"/>
      <c r="PAA2" s="4"/>
      <c r="PAB2" s="4"/>
      <c r="PAC2" s="4"/>
      <c r="PAD2" s="161"/>
      <c r="PAE2" s="161"/>
      <c r="PAF2" s="161"/>
      <c r="PAG2" s="4"/>
      <c r="PAH2" s="160"/>
      <c r="PAI2" s="4"/>
      <c r="PAJ2" s="4"/>
      <c r="PAK2" s="4"/>
      <c r="PAL2" s="161"/>
      <c r="PAM2" s="161"/>
      <c r="PAN2" s="161"/>
      <c r="PAO2" s="4"/>
      <c r="PAP2" s="160"/>
      <c r="PAQ2" s="4"/>
      <c r="PAR2" s="4"/>
      <c r="PAS2" s="4"/>
      <c r="PAT2" s="161"/>
      <c r="PAU2" s="161"/>
      <c r="PAV2" s="161"/>
      <c r="PAW2" s="4"/>
      <c r="PAX2" s="160"/>
      <c r="PAY2" s="4"/>
      <c r="PAZ2" s="4"/>
      <c r="PBA2" s="4"/>
      <c r="PBB2" s="161"/>
      <c r="PBC2" s="161"/>
      <c r="PBD2" s="161"/>
      <c r="PBE2" s="4"/>
      <c r="PBF2" s="160"/>
      <c r="PBG2" s="4"/>
      <c r="PBH2" s="4"/>
      <c r="PBI2" s="4"/>
      <c r="PBJ2" s="161"/>
      <c r="PBK2" s="161"/>
      <c r="PBL2" s="161"/>
      <c r="PBM2" s="4"/>
      <c r="PBN2" s="160"/>
      <c r="PBO2" s="4"/>
      <c r="PBP2" s="4"/>
      <c r="PBQ2" s="4"/>
      <c r="PBR2" s="161"/>
      <c r="PBS2" s="161"/>
      <c r="PBT2" s="161"/>
      <c r="PBU2" s="4"/>
      <c r="PBV2" s="160"/>
      <c r="PBW2" s="4"/>
      <c r="PBX2" s="4"/>
      <c r="PBY2" s="4"/>
      <c r="PBZ2" s="161"/>
      <c r="PCA2" s="161"/>
      <c r="PCB2" s="161"/>
      <c r="PCC2" s="4"/>
      <c r="PCD2" s="160"/>
      <c r="PCE2" s="4"/>
      <c r="PCF2" s="4"/>
      <c r="PCG2" s="4"/>
      <c r="PCH2" s="161"/>
      <c r="PCI2" s="161"/>
      <c r="PCJ2" s="161"/>
      <c r="PCK2" s="4"/>
      <c r="PCL2" s="160"/>
      <c r="PCM2" s="4"/>
      <c r="PCN2" s="4"/>
      <c r="PCO2" s="4"/>
      <c r="PCP2" s="161"/>
      <c r="PCQ2" s="161"/>
      <c r="PCR2" s="161"/>
      <c r="PCS2" s="4"/>
      <c r="PCT2" s="160"/>
      <c r="PCU2" s="4"/>
      <c r="PCV2" s="4"/>
      <c r="PCW2" s="4"/>
      <c r="PCX2" s="161"/>
      <c r="PCY2" s="161"/>
      <c r="PCZ2" s="161"/>
      <c r="PDA2" s="4"/>
      <c r="PDB2" s="160"/>
      <c r="PDC2" s="4"/>
      <c r="PDD2" s="4"/>
      <c r="PDE2" s="4"/>
      <c r="PDF2" s="161"/>
      <c r="PDG2" s="161"/>
      <c r="PDH2" s="161"/>
      <c r="PDI2" s="4"/>
      <c r="PDJ2" s="160"/>
      <c r="PDK2" s="4"/>
      <c r="PDL2" s="4"/>
      <c r="PDM2" s="4"/>
      <c r="PDN2" s="161"/>
      <c r="PDO2" s="161"/>
      <c r="PDP2" s="161"/>
      <c r="PDQ2" s="4"/>
      <c r="PDR2" s="160"/>
      <c r="PDS2" s="4"/>
      <c r="PDT2" s="4"/>
      <c r="PDU2" s="4"/>
      <c r="PDV2" s="161"/>
      <c r="PDW2" s="161"/>
      <c r="PDX2" s="161"/>
      <c r="PDY2" s="4"/>
      <c r="PDZ2" s="160"/>
      <c r="PEA2" s="4"/>
      <c r="PEB2" s="4"/>
      <c r="PEC2" s="4"/>
      <c r="PED2" s="161"/>
      <c r="PEE2" s="161"/>
      <c r="PEF2" s="161"/>
      <c r="PEG2" s="4"/>
      <c r="PEH2" s="160"/>
      <c r="PEI2" s="4"/>
      <c r="PEJ2" s="4"/>
      <c r="PEK2" s="4"/>
      <c r="PEL2" s="161"/>
      <c r="PEM2" s="161"/>
      <c r="PEN2" s="161"/>
      <c r="PEO2" s="4"/>
      <c r="PEP2" s="160"/>
      <c r="PEQ2" s="4"/>
      <c r="PER2" s="4"/>
      <c r="PES2" s="4"/>
      <c r="PET2" s="161"/>
      <c r="PEU2" s="161"/>
      <c r="PEV2" s="161"/>
      <c r="PEW2" s="4"/>
      <c r="PEX2" s="160"/>
      <c r="PEY2" s="4"/>
      <c r="PEZ2" s="4"/>
      <c r="PFA2" s="4"/>
      <c r="PFB2" s="161"/>
      <c r="PFC2" s="161"/>
      <c r="PFD2" s="161"/>
      <c r="PFE2" s="4"/>
      <c r="PFF2" s="160"/>
      <c r="PFG2" s="4"/>
      <c r="PFH2" s="4"/>
      <c r="PFI2" s="4"/>
      <c r="PFJ2" s="161"/>
      <c r="PFK2" s="161"/>
      <c r="PFL2" s="161"/>
      <c r="PFM2" s="4"/>
      <c r="PFN2" s="160"/>
      <c r="PFO2" s="4"/>
      <c r="PFP2" s="4"/>
      <c r="PFQ2" s="4"/>
      <c r="PFR2" s="161"/>
      <c r="PFS2" s="161"/>
      <c r="PFT2" s="161"/>
      <c r="PFU2" s="4"/>
      <c r="PFV2" s="160"/>
      <c r="PFW2" s="4"/>
      <c r="PFX2" s="4"/>
      <c r="PFY2" s="4"/>
      <c r="PFZ2" s="161"/>
      <c r="PGA2" s="161"/>
      <c r="PGB2" s="161"/>
      <c r="PGC2" s="4"/>
      <c r="PGD2" s="160"/>
      <c r="PGE2" s="4"/>
      <c r="PGF2" s="4"/>
      <c r="PGG2" s="4"/>
      <c r="PGH2" s="161"/>
      <c r="PGI2" s="161"/>
      <c r="PGJ2" s="161"/>
      <c r="PGK2" s="4"/>
      <c r="PGL2" s="160"/>
      <c r="PGM2" s="4"/>
      <c r="PGN2" s="4"/>
      <c r="PGO2" s="4"/>
      <c r="PGP2" s="161"/>
      <c r="PGQ2" s="161"/>
      <c r="PGR2" s="161"/>
      <c r="PGS2" s="4"/>
      <c r="PGT2" s="160"/>
      <c r="PGU2" s="4"/>
      <c r="PGV2" s="4"/>
      <c r="PGW2" s="4"/>
      <c r="PGX2" s="161"/>
      <c r="PGY2" s="161"/>
      <c r="PGZ2" s="161"/>
      <c r="PHA2" s="4"/>
      <c r="PHB2" s="160"/>
      <c r="PHC2" s="4"/>
      <c r="PHD2" s="4"/>
      <c r="PHE2" s="4"/>
      <c r="PHF2" s="161"/>
      <c r="PHG2" s="161"/>
      <c r="PHH2" s="161"/>
      <c r="PHI2" s="4"/>
      <c r="PHJ2" s="160"/>
      <c r="PHK2" s="4"/>
      <c r="PHL2" s="4"/>
      <c r="PHM2" s="4"/>
      <c r="PHN2" s="161"/>
      <c r="PHO2" s="161"/>
      <c r="PHP2" s="161"/>
      <c r="PHQ2" s="4"/>
      <c r="PHR2" s="160"/>
      <c r="PHS2" s="4"/>
      <c r="PHT2" s="4"/>
      <c r="PHU2" s="4"/>
      <c r="PHV2" s="161"/>
      <c r="PHW2" s="161"/>
      <c r="PHX2" s="161"/>
      <c r="PHY2" s="4"/>
      <c r="PHZ2" s="160"/>
      <c r="PIA2" s="4"/>
      <c r="PIB2" s="4"/>
      <c r="PIC2" s="4"/>
      <c r="PID2" s="161"/>
      <c r="PIE2" s="161"/>
      <c r="PIF2" s="161"/>
      <c r="PIG2" s="4"/>
      <c r="PIH2" s="160"/>
      <c r="PII2" s="4"/>
      <c r="PIJ2" s="4"/>
      <c r="PIK2" s="4"/>
      <c r="PIL2" s="161"/>
      <c r="PIM2" s="161"/>
      <c r="PIN2" s="161"/>
      <c r="PIO2" s="4"/>
      <c r="PIP2" s="160"/>
      <c r="PIQ2" s="4"/>
      <c r="PIR2" s="4"/>
      <c r="PIS2" s="4"/>
      <c r="PIT2" s="161"/>
      <c r="PIU2" s="161"/>
      <c r="PIV2" s="161"/>
      <c r="PIW2" s="4"/>
      <c r="PIX2" s="160"/>
      <c r="PIY2" s="4"/>
      <c r="PIZ2" s="4"/>
      <c r="PJA2" s="4"/>
      <c r="PJB2" s="161"/>
      <c r="PJC2" s="161"/>
      <c r="PJD2" s="161"/>
      <c r="PJE2" s="4"/>
      <c r="PJF2" s="160"/>
      <c r="PJG2" s="4"/>
      <c r="PJH2" s="4"/>
      <c r="PJI2" s="4"/>
      <c r="PJJ2" s="161"/>
      <c r="PJK2" s="161"/>
      <c r="PJL2" s="161"/>
      <c r="PJM2" s="4"/>
      <c r="PJN2" s="160"/>
      <c r="PJO2" s="4"/>
      <c r="PJP2" s="4"/>
      <c r="PJQ2" s="4"/>
      <c r="PJR2" s="161"/>
      <c r="PJS2" s="161"/>
      <c r="PJT2" s="161"/>
      <c r="PJU2" s="4"/>
      <c r="PJV2" s="160"/>
      <c r="PJW2" s="4"/>
      <c r="PJX2" s="4"/>
      <c r="PJY2" s="4"/>
      <c r="PJZ2" s="161"/>
      <c r="PKA2" s="161"/>
      <c r="PKB2" s="161"/>
      <c r="PKC2" s="4"/>
      <c r="PKD2" s="160"/>
      <c r="PKE2" s="4"/>
      <c r="PKF2" s="4"/>
      <c r="PKG2" s="4"/>
      <c r="PKH2" s="161"/>
      <c r="PKI2" s="161"/>
      <c r="PKJ2" s="161"/>
      <c r="PKK2" s="4"/>
      <c r="PKL2" s="160"/>
      <c r="PKM2" s="4"/>
      <c r="PKN2" s="4"/>
      <c r="PKO2" s="4"/>
      <c r="PKP2" s="161"/>
      <c r="PKQ2" s="161"/>
      <c r="PKR2" s="161"/>
      <c r="PKS2" s="4"/>
      <c r="PKT2" s="160"/>
      <c r="PKU2" s="4"/>
      <c r="PKV2" s="4"/>
      <c r="PKW2" s="4"/>
      <c r="PKX2" s="161"/>
      <c r="PKY2" s="161"/>
      <c r="PKZ2" s="161"/>
      <c r="PLA2" s="4"/>
      <c r="PLB2" s="160"/>
      <c r="PLC2" s="4"/>
      <c r="PLD2" s="4"/>
      <c r="PLE2" s="4"/>
      <c r="PLF2" s="161"/>
      <c r="PLG2" s="161"/>
      <c r="PLH2" s="161"/>
      <c r="PLI2" s="4"/>
      <c r="PLJ2" s="160"/>
      <c r="PLK2" s="4"/>
      <c r="PLL2" s="4"/>
      <c r="PLM2" s="4"/>
      <c r="PLN2" s="161"/>
      <c r="PLO2" s="161"/>
      <c r="PLP2" s="161"/>
      <c r="PLQ2" s="4"/>
      <c r="PLR2" s="160"/>
      <c r="PLS2" s="4"/>
      <c r="PLT2" s="4"/>
      <c r="PLU2" s="4"/>
      <c r="PLV2" s="161"/>
      <c r="PLW2" s="161"/>
      <c r="PLX2" s="161"/>
      <c r="PLY2" s="4"/>
      <c r="PLZ2" s="160"/>
      <c r="PMA2" s="4"/>
      <c r="PMB2" s="4"/>
      <c r="PMC2" s="4"/>
      <c r="PMD2" s="161"/>
      <c r="PME2" s="161"/>
      <c r="PMF2" s="161"/>
      <c r="PMG2" s="4"/>
      <c r="PMH2" s="160"/>
      <c r="PMI2" s="4"/>
      <c r="PMJ2" s="4"/>
      <c r="PMK2" s="4"/>
      <c r="PML2" s="161"/>
      <c r="PMM2" s="161"/>
      <c r="PMN2" s="161"/>
      <c r="PMO2" s="4"/>
      <c r="PMP2" s="160"/>
      <c r="PMQ2" s="4"/>
      <c r="PMR2" s="4"/>
      <c r="PMS2" s="4"/>
      <c r="PMT2" s="161"/>
      <c r="PMU2" s="161"/>
      <c r="PMV2" s="161"/>
      <c r="PMW2" s="4"/>
      <c r="PMX2" s="160"/>
      <c r="PMY2" s="4"/>
      <c r="PMZ2" s="4"/>
      <c r="PNA2" s="4"/>
      <c r="PNB2" s="161"/>
      <c r="PNC2" s="161"/>
      <c r="PND2" s="161"/>
      <c r="PNE2" s="4"/>
      <c r="PNF2" s="160"/>
      <c r="PNG2" s="4"/>
      <c r="PNH2" s="4"/>
      <c r="PNI2" s="4"/>
      <c r="PNJ2" s="161"/>
      <c r="PNK2" s="161"/>
      <c r="PNL2" s="161"/>
      <c r="PNM2" s="4"/>
      <c r="PNN2" s="160"/>
      <c r="PNO2" s="4"/>
      <c r="PNP2" s="4"/>
      <c r="PNQ2" s="4"/>
      <c r="PNR2" s="161"/>
      <c r="PNS2" s="161"/>
      <c r="PNT2" s="161"/>
      <c r="PNU2" s="4"/>
      <c r="PNV2" s="160"/>
      <c r="PNW2" s="4"/>
      <c r="PNX2" s="4"/>
      <c r="PNY2" s="4"/>
      <c r="PNZ2" s="161"/>
      <c r="POA2" s="161"/>
      <c r="POB2" s="161"/>
      <c r="POC2" s="4"/>
      <c r="POD2" s="160"/>
      <c r="POE2" s="4"/>
      <c r="POF2" s="4"/>
      <c r="POG2" s="4"/>
      <c r="POH2" s="161"/>
      <c r="POI2" s="161"/>
      <c r="POJ2" s="161"/>
      <c r="POK2" s="4"/>
      <c r="POL2" s="160"/>
      <c r="POM2" s="4"/>
      <c r="PON2" s="4"/>
      <c r="POO2" s="4"/>
      <c r="POP2" s="161"/>
      <c r="POQ2" s="161"/>
      <c r="POR2" s="161"/>
      <c r="POS2" s="4"/>
      <c r="POT2" s="160"/>
      <c r="POU2" s="4"/>
      <c r="POV2" s="4"/>
      <c r="POW2" s="4"/>
      <c r="POX2" s="161"/>
      <c r="POY2" s="161"/>
      <c r="POZ2" s="161"/>
      <c r="PPA2" s="4"/>
      <c r="PPB2" s="160"/>
      <c r="PPC2" s="4"/>
      <c r="PPD2" s="4"/>
      <c r="PPE2" s="4"/>
      <c r="PPF2" s="161"/>
      <c r="PPG2" s="161"/>
      <c r="PPH2" s="161"/>
      <c r="PPI2" s="4"/>
      <c r="PPJ2" s="160"/>
      <c r="PPK2" s="4"/>
      <c r="PPL2" s="4"/>
      <c r="PPM2" s="4"/>
      <c r="PPN2" s="161"/>
      <c r="PPO2" s="161"/>
      <c r="PPP2" s="161"/>
      <c r="PPQ2" s="4"/>
      <c r="PPR2" s="160"/>
      <c r="PPS2" s="4"/>
      <c r="PPT2" s="4"/>
      <c r="PPU2" s="4"/>
      <c r="PPV2" s="161"/>
      <c r="PPW2" s="161"/>
      <c r="PPX2" s="161"/>
      <c r="PPY2" s="4"/>
      <c r="PPZ2" s="160"/>
      <c r="PQA2" s="4"/>
      <c r="PQB2" s="4"/>
      <c r="PQC2" s="4"/>
      <c r="PQD2" s="161"/>
      <c r="PQE2" s="161"/>
      <c r="PQF2" s="161"/>
      <c r="PQG2" s="4"/>
      <c r="PQH2" s="160"/>
      <c r="PQI2" s="4"/>
      <c r="PQJ2" s="4"/>
      <c r="PQK2" s="4"/>
      <c r="PQL2" s="161"/>
      <c r="PQM2" s="161"/>
      <c r="PQN2" s="161"/>
      <c r="PQO2" s="4"/>
      <c r="PQP2" s="160"/>
      <c r="PQQ2" s="4"/>
      <c r="PQR2" s="4"/>
      <c r="PQS2" s="4"/>
      <c r="PQT2" s="161"/>
      <c r="PQU2" s="161"/>
      <c r="PQV2" s="161"/>
      <c r="PQW2" s="4"/>
      <c r="PQX2" s="160"/>
      <c r="PQY2" s="4"/>
      <c r="PQZ2" s="4"/>
      <c r="PRA2" s="4"/>
      <c r="PRB2" s="161"/>
      <c r="PRC2" s="161"/>
      <c r="PRD2" s="161"/>
      <c r="PRE2" s="4"/>
      <c r="PRF2" s="160"/>
      <c r="PRG2" s="4"/>
      <c r="PRH2" s="4"/>
      <c r="PRI2" s="4"/>
      <c r="PRJ2" s="161"/>
      <c r="PRK2" s="161"/>
      <c r="PRL2" s="161"/>
      <c r="PRM2" s="4"/>
      <c r="PRN2" s="160"/>
      <c r="PRO2" s="4"/>
      <c r="PRP2" s="4"/>
      <c r="PRQ2" s="4"/>
      <c r="PRR2" s="161"/>
      <c r="PRS2" s="161"/>
      <c r="PRT2" s="161"/>
      <c r="PRU2" s="4"/>
      <c r="PRV2" s="160"/>
      <c r="PRW2" s="4"/>
      <c r="PRX2" s="4"/>
      <c r="PRY2" s="4"/>
      <c r="PRZ2" s="161"/>
      <c r="PSA2" s="161"/>
      <c r="PSB2" s="161"/>
      <c r="PSC2" s="4"/>
      <c r="PSD2" s="160"/>
      <c r="PSE2" s="4"/>
      <c r="PSF2" s="4"/>
      <c r="PSG2" s="4"/>
      <c r="PSH2" s="161"/>
      <c r="PSI2" s="161"/>
      <c r="PSJ2" s="161"/>
      <c r="PSK2" s="4"/>
      <c r="PSL2" s="160"/>
      <c r="PSM2" s="4"/>
      <c r="PSN2" s="4"/>
      <c r="PSO2" s="4"/>
      <c r="PSP2" s="161"/>
      <c r="PSQ2" s="161"/>
      <c r="PSR2" s="161"/>
      <c r="PSS2" s="4"/>
      <c r="PST2" s="160"/>
      <c r="PSU2" s="4"/>
      <c r="PSV2" s="4"/>
      <c r="PSW2" s="4"/>
      <c r="PSX2" s="161"/>
      <c r="PSY2" s="161"/>
      <c r="PSZ2" s="161"/>
      <c r="PTA2" s="4"/>
      <c r="PTB2" s="160"/>
      <c r="PTC2" s="4"/>
      <c r="PTD2" s="4"/>
      <c r="PTE2" s="4"/>
      <c r="PTF2" s="161"/>
      <c r="PTG2" s="161"/>
      <c r="PTH2" s="161"/>
      <c r="PTI2" s="4"/>
      <c r="PTJ2" s="160"/>
      <c r="PTK2" s="4"/>
      <c r="PTL2" s="4"/>
      <c r="PTM2" s="4"/>
      <c r="PTN2" s="161"/>
      <c r="PTO2" s="161"/>
      <c r="PTP2" s="161"/>
      <c r="PTQ2" s="4"/>
      <c r="PTR2" s="160"/>
      <c r="PTS2" s="4"/>
      <c r="PTT2" s="4"/>
      <c r="PTU2" s="4"/>
      <c r="PTV2" s="161"/>
      <c r="PTW2" s="161"/>
      <c r="PTX2" s="161"/>
      <c r="PTY2" s="4"/>
      <c r="PTZ2" s="160"/>
      <c r="PUA2" s="4"/>
      <c r="PUB2" s="4"/>
      <c r="PUC2" s="4"/>
      <c r="PUD2" s="161"/>
      <c r="PUE2" s="161"/>
      <c r="PUF2" s="161"/>
      <c r="PUG2" s="4"/>
      <c r="PUH2" s="160"/>
      <c r="PUI2" s="4"/>
      <c r="PUJ2" s="4"/>
      <c r="PUK2" s="4"/>
      <c r="PUL2" s="161"/>
      <c r="PUM2" s="161"/>
      <c r="PUN2" s="161"/>
      <c r="PUO2" s="4"/>
      <c r="PUP2" s="160"/>
      <c r="PUQ2" s="4"/>
      <c r="PUR2" s="4"/>
      <c r="PUS2" s="4"/>
      <c r="PUT2" s="161"/>
      <c r="PUU2" s="161"/>
      <c r="PUV2" s="161"/>
      <c r="PUW2" s="4"/>
      <c r="PUX2" s="160"/>
      <c r="PUY2" s="4"/>
      <c r="PUZ2" s="4"/>
      <c r="PVA2" s="4"/>
      <c r="PVB2" s="161"/>
      <c r="PVC2" s="161"/>
      <c r="PVD2" s="161"/>
      <c r="PVE2" s="4"/>
      <c r="PVF2" s="160"/>
      <c r="PVG2" s="4"/>
      <c r="PVH2" s="4"/>
      <c r="PVI2" s="4"/>
      <c r="PVJ2" s="161"/>
      <c r="PVK2" s="161"/>
      <c r="PVL2" s="161"/>
      <c r="PVM2" s="4"/>
      <c r="PVN2" s="160"/>
      <c r="PVO2" s="4"/>
      <c r="PVP2" s="4"/>
      <c r="PVQ2" s="4"/>
      <c r="PVR2" s="161"/>
      <c r="PVS2" s="161"/>
      <c r="PVT2" s="161"/>
      <c r="PVU2" s="4"/>
      <c r="PVV2" s="160"/>
      <c r="PVW2" s="4"/>
      <c r="PVX2" s="4"/>
      <c r="PVY2" s="4"/>
      <c r="PVZ2" s="161"/>
      <c r="PWA2" s="161"/>
      <c r="PWB2" s="161"/>
      <c r="PWC2" s="4"/>
      <c r="PWD2" s="160"/>
      <c r="PWE2" s="4"/>
      <c r="PWF2" s="4"/>
      <c r="PWG2" s="4"/>
      <c r="PWH2" s="161"/>
      <c r="PWI2" s="161"/>
      <c r="PWJ2" s="161"/>
      <c r="PWK2" s="4"/>
      <c r="PWL2" s="160"/>
      <c r="PWM2" s="4"/>
      <c r="PWN2" s="4"/>
      <c r="PWO2" s="4"/>
      <c r="PWP2" s="161"/>
      <c r="PWQ2" s="161"/>
      <c r="PWR2" s="161"/>
      <c r="PWS2" s="4"/>
      <c r="PWT2" s="160"/>
      <c r="PWU2" s="4"/>
      <c r="PWV2" s="4"/>
      <c r="PWW2" s="4"/>
      <c r="PWX2" s="161"/>
      <c r="PWY2" s="161"/>
      <c r="PWZ2" s="161"/>
      <c r="PXA2" s="4"/>
      <c r="PXB2" s="160"/>
      <c r="PXC2" s="4"/>
      <c r="PXD2" s="4"/>
      <c r="PXE2" s="4"/>
      <c r="PXF2" s="161"/>
      <c r="PXG2" s="161"/>
      <c r="PXH2" s="161"/>
      <c r="PXI2" s="4"/>
      <c r="PXJ2" s="160"/>
      <c r="PXK2" s="4"/>
      <c r="PXL2" s="4"/>
      <c r="PXM2" s="4"/>
      <c r="PXN2" s="161"/>
      <c r="PXO2" s="161"/>
      <c r="PXP2" s="161"/>
      <c r="PXQ2" s="4"/>
      <c r="PXR2" s="160"/>
      <c r="PXS2" s="4"/>
      <c r="PXT2" s="4"/>
      <c r="PXU2" s="4"/>
      <c r="PXV2" s="161"/>
      <c r="PXW2" s="161"/>
      <c r="PXX2" s="161"/>
      <c r="PXY2" s="4"/>
      <c r="PXZ2" s="160"/>
      <c r="PYA2" s="4"/>
      <c r="PYB2" s="4"/>
      <c r="PYC2" s="4"/>
      <c r="PYD2" s="161"/>
      <c r="PYE2" s="161"/>
      <c r="PYF2" s="161"/>
      <c r="PYG2" s="4"/>
      <c r="PYH2" s="160"/>
      <c r="PYI2" s="4"/>
      <c r="PYJ2" s="4"/>
      <c r="PYK2" s="4"/>
      <c r="PYL2" s="161"/>
      <c r="PYM2" s="161"/>
      <c r="PYN2" s="161"/>
      <c r="PYO2" s="4"/>
      <c r="PYP2" s="160"/>
      <c r="PYQ2" s="4"/>
      <c r="PYR2" s="4"/>
      <c r="PYS2" s="4"/>
      <c r="PYT2" s="161"/>
      <c r="PYU2" s="161"/>
      <c r="PYV2" s="161"/>
      <c r="PYW2" s="4"/>
      <c r="PYX2" s="160"/>
      <c r="PYY2" s="4"/>
      <c r="PYZ2" s="4"/>
      <c r="PZA2" s="4"/>
      <c r="PZB2" s="161"/>
      <c r="PZC2" s="161"/>
      <c r="PZD2" s="161"/>
      <c r="PZE2" s="4"/>
      <c r="PZF2" s="160"/>
      <c r="PZG2" s="4"/>
      <c r="PZH2" s="4"/>
      <c r="PZI2" s="4"/>
      <c r="PZJ2" s="161"/>
      <c r="PZK2" s="161"/>
      <c r="PZL2" s="161"/>
      <c r="PZM2" s="4"/>
      <c r="PZN2" s="160"/>
      <c r="PZO2" s="4"/>
      <c r="PZP2" s="4"/>
      <c r="PZQ2" s="4"/>
      <c r="PZR2" s="161"/>
      <c r="PZS2" s="161"/>
      <c r="PZT2" s="161"/>
      <c r="PZU2" s="4"/>
      <c r="PZV2" s="160"/>
      <c r="PZW2" s="4"/>
      <c r="PZX2" s="4"/>
      <c r="PZY2" s="4"/>
      <c r="PZZ2" s="161"/>
      <c r="QAA2" s="161"/>
      <c r="QAB2" s="161"/>
      <c r="QAC2" s="4"/>
      <c r="QAD2" s="160"/>
      <c r="QAE2" s="4"/>
      <c r="QAF2" s="4"/>
      <c r="QAG2" s="4"/>
      <c r="QAH2" s="161"/>
      <c r="QAI2" s="161"/>
      <c r="QAJ2" s="161"/>
      <c r="QAK2" s="4"/>
      <c r="QAL2" s="160"/>
      <c r="QAM2" s="4"/>
      <c r="QAN2" s="4"/>
      <c r="QAO2" s="4"/>
      <c r="QAP2" s="161"/>
      <c r="QAQ2" s="161"/>
      <c r="QAR2" s="161"/>
      <c r="QAS2" s="4"/>
      <c r="QAT2" s="160"/>
      <c r="QAU2" s="4"/>
      <c r="QAV2" s="4"/>
      <c r="QAW2" s="4"/>
      <c r="QAX2" s="161"/>
      <c r="QAY2" s="161"/>
      <c r="QAZ2" s="161"/>
      <c r="QBA2" s="4"/>
      <c r="QBB2" s="160"/>
      <c r="QBC2" s="4"/>
      <c r="QBD2" s="4"/>
      <c r="QBE2" s="4"/>
      <c r="QBF2" s="161"/>
      <c r="QBG2" s="161"/>
      <c r="QBH2" s="161"/>
      <c r="QBI2" s="4"/>
      <c r="QBJ2" s="160"/>
      <c r="QBK2" s="4"/>
      <c r="QBL2" s="4"/>
      <c r="QBM2" s="4"/>
      <c r="QBN2" s="161"/>
      <c r="QBO2" s="161"/>
      <c r="QBP2" s="161"/>
      <c r="QBQ2" s="4"/>
      <c r="QBR2" s="160"/>
      <c r="QBS2" s="4"/>
      <c r="QBT2" s="4"/>
      <c r="QBU2" s="4"/>
      <c r="QBV2" s="161"/>
      <c r="QBW2" s="161"/>
      <c r="QBX2" s="161"/>
      <c r="QBY2" s="4"/>
      <c r="QBZ2" s="160"/>
      <c r="QCA2" s="4"/>
      <c r="QCB2" s="4"/>
      <c r="QCC2" s="4"/>
      <c r="QCD2" s="161"/>
      <c r="QCE2" s="161"/>
      <c r="QCF2" s="161"/>
      <c r="QCG2" s="4"/>
      <c r="QCH2" s="160"/>
      <c r="QCI2" s="4"/>
      <c r="QCJ2" s="4"/>
      <c r="QCK2" s="4"/>
      <c r="QCL2" s="161"/>
      <c r="QCM2" s="161"/>
      <c r="QCN2" s="161"/>
      <c r="QCO2" s="4"/>
      <c r="QCP2" s="160"/>
      <c r="QCQ2" s="4"/>
      <c r="QCR2" s="4"/>
      <c r="QCS2" s="4"/>
      <c r="QCT2" s="161"/>
      <c r="QCU2" s="161"/>
      <c r="QCV2" s="161"/>
      <c r="QCW2" s="4"/>
      <c r="QCX2" s="160"/>
      <c r="QCY2" s="4"/>
      <c r="QCZ2" s="4"/>
      <c r="QDA2" s="4"/>
      <c r="QDB2" s="161"/>
      <c r="QDC2" s="161"/>
      <c r="QDD2" s="161"/>
      <c r="QDE2" s="4"/>
      <c r="QDF2" s="160"/>
      <c r="QDG2" s="4"/>
      <c r="QDH2" s="4"/>
      <c r="QDI2" s="4"/>
      <c r="QDJ2" s="161"/>
      <c r="QDK2" s="161"/>
      <c r="QDL2" s="161"/>
      <c r="QDM2" s="4"/>
      <c r="QDN2" s="160"/>
      <c r="QDO2" s="4"/>
      <c r="QDP2" s="4"/>
      <c r="QDQ2" s="4"/>
      <c r="QDR2" s="161"/>
      <c r="QDS2" s="161"/>
      <c r="QDT2" s="161"/>
      <c r="QDU2" s="4"/>
      <c r="QDV2" s="160"/>
      <c r="QDW2" s="4"/>
      <c r="QDX2" s="4"/>
      <c r="QDY2" s="4"/>
      <c r="QDZ2" s="161"/>
      <c r="QEA2" s="161"/>
      <c r="QEB2" s="161"/>
      <c r="QEC2" s="4"/>
      <c r="QED2" s="160"/>
      <c r="QEE2" s="4"/>
      <c r="QEF2" s="4"/>
      <c r="QEG2" s="4"/>
      <c r="QEH2" s="161"/>
      <c r="QEI2" s="161"/>
      <c r="QEJ2" s="161"/>
      <c r="QEK2" s="4"/>
      <c r="QEL2" s="160"/>
      <c r="QEM2" s="4"/>
      <c r="QEN2" s="4"/>
      <c r="QEO2" s="4"/>
      <c r="QEP2" s="161"/>
      <c r="QEQ2" s="161"/>
      <c r="QER2" s="161"/>
      <c r="QES2" s="4"/>
      <c r="QET2" s="160"/>
      <c r="QEU2" s="4"/>
      <c r="QEV2" s="4"/>
      <c r="QEW2" s="4"/>
      <c r="QEX2" s="161"/>
      <c r="QEY2" s="161"/>
      <c r="QEZ2" s="161"/>
      <c r="QFA2" s="4"/>
      <c r="QFB2" s="160"/>
      <c r="QFC2" s="4"/>
      <c r="QFD2" s="4"/>
      <c r="QFE2" s="4"/>
      <c r="QFF2" s="161"/>
      <c r="QFG2" s="161"/>
      <c r="QFH2" s="161"/>
      <c r="QFI2" s="4"/>
      <c r="QFJ2" s="160"/>
      <c r="QFK2" s="4"/>
      <c r="QFL2" s="4"/>
      <c r="QFM2" s="4"/>
      <c r="QFN2" s="161"/>
      <c r="QFO2" s="161"/>
      <c r="QFP2" s="161"/>
      <c r="QFQ2" s="4"/>
      <c r="QFR2" s="160"/>
      <c r="QFS2" s="4"/>
      <c r="QFT2" s="4"/>
      <c r="QFU2" s="4"/>
      <c r="QFV2" s="161"/>
      <c r="QFW2" s="161"/>
      <c r="QFX2" s="161"/>
      <c r="QFY2" s="4"/>
      <c r="QFZ2" s="160"/>
      <c r="QGA2" s="4"/>
      <c r="QGB2" s="4"/>
      <c r="QGC2" s="4"/>
      <c r="QGD2" s="161"/>
      <c r="QGE2" s="161"/>
      <c r="QGF2" s="161"/>
      <c r="QGG2" s="4"/>
      <c r="QGH2" s="160"/>
      <c r="QGI2" s="4"/>
      <c r="QGJ2" s="4"/>
      <c r="QGK2" s="4"/>
      <c r="QGL2" s="161"/>
      <c r="QGM2" s="161"/>
      <c r="QGN2" s="161"/>
      <c r="QGO2" s="4"/>
      <c r="QGP2" s="160"/>
      <c r="QGQ2" s="4"/>
      <c r="QGR2" s="4"/>
      <c r="QGS2" s="4"/>
      <c r="QGT2" s="161"/>
      <c r="QGU2" s="161"/>
      <c r="QGV2" s="161"/>
      <c r="QGW2" s="4"/>
      <c r="QGX2" s="160"/>
      <c r="QGY2" s="4"/>
      <c r="QGZ2" s="4"/>
      <c r="QHA2" s="4"/>
      <c r="QHB2" s="161"/>
      <c r="QHC2" s="161"/>
      <c r="QHD2" s="161"/>
      <c r="QHE2" s="4"/>
      <c r="QHF2" s="160"/>
      <c r="QHG2" s="4"/>
      <c r="QHH2" s="4"/>
      <c r="QHI2" s="4"/>
      <c r="QHJ2" s="161"/>
      <c r="QHK2" s="161"/>
      <c r="QHL2" s="161"/>
      <c r="QHM2" s="4"/>
      <c r="QHN2" s="160"/>
      <c r="QHO2" s="4"/>
      <c r="QHP2" s="4"/>
      <c r="QHQ2" s="4"/>
      <c r="QHR2" s="161"/>
      <c r="QHS2" s="161"/>
      <c r="QHT2" s="161"/>
      <c r="QHU2" s="4"/>
      <c r="QHV2" s="160"/>
      <c r="QHW2" s="4"/>
      <c r="QHX2" s="4"/>
      <c r="QHY2" s="4"/>
      <c r="QHZ2" s="161"/>
      <c r="QIA2" s="161"/>
      <c r="QIB2" s="161"/>
      <c r="QIC2" s="4"/>
      <c r="QID2" s="160"/>
      <c r="QIE2" s="4"/>
      <c r="QIF2" s="4"/>
      <c r="QIG2" s="4"/>
      <c r="QIH2" s="161"/>
      <c r="QII2" s="161"/>
      <c r="QIJ2" s="161"/>
      <c r="QIK2" s="4"/>
      <c r="QIL2" s="160"/>
      <c r="QIM2" s="4"/>
      <c r="QIN2" s="4"/>
      <c r="QIO2" s="4"/>
      <c r="QIP2" s="161"/>
      <c r="QIQ2" s="161"/>
      <c r="QIR2" s="161"/>
      <c r="QIS2" s="4"/>
      <c r="QIT2" s="160"/>
      <c r="QIU2" s="4"/>
      <c r="QIV2" s="4"/>
      <c r="QIW2" s="4"/>
      <c r="QIX2" s="161"/>
      <c r="QIY2" s="161"/>
      <c r="QIZ2" s="161"/>
      <c r="QJA2" s="4"/>
      <c r="QJB2" s="160"/>
      <c r="QJC2" s="4"/>
      <c r="QJD2" s="4"/>
      <c r="QJE2" s="4"/>
      <c r="QJF2" s="161"/>
      <c r="QJG2" s="161"/>
      <c r="QJH2" s="161"/>
      <c r="QJI2" s="4"/>
      <c r="QJJ2" s="160"/>
      <c r="QJK2" s="4"/>
      <c r="QJL2" s="4"/>
      <c r="QJM2" s="4"/>
      <c r="QJN2" s="161"/>
      <c r="QJO2" s="161"/>
      <c r="QJP2" s="161"/>
      <c r="QJQ2" s="4"/>
      <c r="QJR2" s="160"/>
      <c r="QJS2" s="4"/>
      <c r="QJT2" s="4"/>
      <c r="QJU2" s="4"/>
      <c r="QJV2" s="161"/>
      <c r="QJW2" s="161"/>
      <c r="QJX2" s="161"/>
      <c r="QJY2" s="4"/>
      <c r="QJZ2" s="160"/>
      <c r="QKA2" s="4"/>
      <c r="QKB2" s="4"/>
      <c r="QKC2" s="4"/>
      <c r="QKD2" s="161"/>
      <c r="QKE2" s="161"/>
      <c r="QKF2" s="161"/>
      <c r="QKG2" s="4"/>
      <c r="QKH2" s="160"/>
      <c r="QKI2" s="4"/>
      <c r="QKJ2" s="4"/>
      <c r="QKK2" s="4"/>
      <c r="QKL2" s="161"/>
      <c r="QKM2" s="161"/>
      <c r="QKN2" s="161"/>
      <c r="QKO2" s="4"/>
      <c r="QKP2" s="160"/>
      <c r="QKQ2" s="4"/>
      <c r="QKR2" s="4"/>
      <c r="QKS2" s="4"/>
      <c r="QKT2" s="161"/>
      <c r="QKU2" s="161"/>
      <c r="QKV2" s="161"/>
      <c r="QKW2" s="4"/>
      <c r="QKX2" s="160"/>
      <c r="QKY2" s="4"/>
      <c r="QKZ2" s="4"/>
      <c r="QLA2" s="4"/>
      <c r="QLB2" s="161"/>
      <c r="QLC2" s="161"/>
      <c r="QLD2" s="161"/>
      <c r="QLE2" s="4"/>
      <c r="QLF2" s="160"/>
      <c r="QLG2" s="4"/>
      <c r="QLH2" s="4"/>
      <c r="QLI2" s="4"/>
      <c r="QLJ2" s="161"/>
      <c r="QLK2" s="161"/>
      <c r="QLL2" s="161"/>
      <c r="QLM2" s="4"/>
      <c r="QLN2" s="160"/>
      <c r="QLO2" s="4"/>
      <c r="QLP2" s="4"/>
      <c r="QLQ2" s="4"/>
      <c r="QLR2" s="161"/>
      <c r="QLS2" s="161"/>
      <c r="QLT2" s="161"/>
      <c r="QLU2" s="4"/>
      <c r="QLV2" s="160"/>
      <c r="QLW2" s="4"/>
      <c r="QLX2" s="4"/>
      <c r="QLY2" s="4"/>
      <c r="QLZ2" s="161"/>
      <c r="QMA2" s="161"/>
      <c r="QMB2" s="161"/>
      <c r="QMC2" s="4"/>
      <c r="QMD2" s="160"/>
      <c r="QME2" s="4"/>
      <c r="QMF2" s="4"/>
      <c r="QMG2" s="4"/>
      <c r="QMH2" s="161"/>
      <c r="QMI2" s="161"/>
      <c r="QMJ2" s="161"/>
      <c r="QMK2" s="4"/>
      <c r="QML2" s="160"/>
      <c r="QMM2" s="4"/>
      <c r="QMN2" s="4"/>
      <c r="QMO2" s="4"/>
      <c r="QMP2" s="161"/>
      <c r="QMQ2" s="161"/>
      <c r="QMR2" s="161"/>
      <c r="QMS2" s="4"/>
      <c r="QMT2" s="160"/>
      <c r="QMU2" s="4"/>
      <c r="QMV2" s="4"/>
      <c r="QMW2" s="4"/>
      <c r="QMX2" s="161"/>
      <c r="QMY2" s="161"/>
      <c r="QMZ2" s="161"/>
      <c r="QNA2" s="4"/>
      <c r="QNB2" s="160"/>
      <c r="QNC2" s="4"/>
      <c r="QND2" s="4"/>
      <c r="QNE2" s="4"/>
      <c r="QNF2" s="161"/>
      <c r="QNG2" s="161"/>
      <c r="QNH2" s="161"/>
      <c r="QNI2" s="4"/>
      <c r="QNJ2" s="160"/>
      <c r="QNK2" s="4"/>
      <c r="QNL2" s="4"/>
      <c r="QNM2" s="4"/>
      <c r="QNN2" s="161"/>
      <c r="QNO2" s="161"/>
      <c r="QNP2" s="161"/>
      <c r="QNQ2" s="4"/>
      <c r="QNR2" s="160"/>
      <c r="QNS2" s="4"/>
      <c r="QNT2" s="4"/>
      <c r="QNU2" s="4"/>
      <c r="QNV2" s="161"/>
      <c r="QNW2" s="161"/>
      <c r="QNX2" s="161"/>
      <c r="QNY2" s="4"/>
      <c r="QNZ2" s="160"/>
      <c r="QOA2" s="4"/>
      <c r="QOB2" s="4"/>
      <c r="QOC2" s="4"/>
      <c r="QOD2" s="161"/>
      <c r="QOE2" s="161"/>
      <c r="QOF2" s="161"/>
      <c r="QOG2" s="4"/>
      <c r="QOH2" s="160"/>
      <c r="QOI2" s="4"/>
      <c r="QOJ2" s="4"/>
      <c r="QOK2" s="4"/>
      <c r="QOL2" s="161"/>
      <c r="QOM2" s="161"/>
      <c r="QON2" s="161"/>
      <c r="QOO2" s="4"/>
      <c r="QOP2" s="160"/>
      <c r="QOQ2" s="4"/>
      <c r="QOR2" s="4"/>
      <c r="QOS2" s="4"/>
      <c r="QOT2" s="161"/>
      <c r="QOU2" s="161"/>
      <c r="QOV2" s="161"/>
      <c r="QOW2" s="4"/>
      <c r="QOX2" s="160"/>
      <c r="QOY2" s="4"/>
      <c r="QOZ2" s="4"/>
      <c r="QPA2" s="4"/>
      <c r="QPB2" s="161"/>
      <c r="QPC2" s="161"/>
      <c r="QPD2" s="161"/>
      <c r="QPE2" s="4"/>
      <c r="QPF2" s="160"/>
      <c r="QPG2" s="4"/>
      <c r="QPH2" s="4"/>
      <c r="QPI2" s="4"/>
      <c r="QPJ2" s="161"/>
      <c r="QPK2" s="161"/>
      <c r="QPL2" s="161"/>
      <c r="QPM2" s="4"/>
      <c r="QPN2" s="160"/>
      <c r="QPO2" s="4"/>
      <c r="QPP2" s="4"/>
      <c r="QPQ2" s="4"/>
      <c r="QPR2" s="161"/>
      <c r="QPS2" s="161"/>
      <c r="QPT2" s="161"/>
      <c r="QPU2" s="4"/>
      <c r="QPV2" s="160"/>
      <c r="QPW2" s="4"/>
      <c r="QPX2" s="4"/>
      <c r="QPY2" s="4"/>
      <c r="QPZ2" s="161"/>
      <c r="QQA2" s="161"/>
      <c r="QQB2" s="161"/>
      <c r="QQC2" s="4"/>
      <c r="QQD2" s="160"/>
      <c r="QQE2" s="4"/>
      <c r="QQF2" s="4"/>
      <c r="QQG2" s="4"/>
      <c r="QQH2" s="161"/>
      <c r="QQI2" s="161"/>
      <c r="QQJ2" s="161"/>
      <c r="QQK2" s="4"/>
      <c r="QQL2" s="160"/>
      <c r="QQM2" s="4"/>
      <c r="QQN2" s="4"/>
      <c r="QQO2" s="4"/>
      <c r="QQP2" s="161"/>
      <c r="QQQ2" s="161"/>
      <c r="QQR2" s="161"/>
      <c r="QQS2" s="4"/>
      <c r="QQT2" s="160"/>
      <c r="QQU2" s="4"/>
      <c r="QQV2" s="4"/>
      <c r="QQW2" s="4"/>
      <c r="QQX2" s="161"/>
      <c r="QQY2" s="161"/>
      <c r="QQZ2" s="161"/>
      <c r="QRA2" s="4"/>
      <c r="QRB2" s="160"/>
      <c r="QRC2" s="4"/>
      <c r="QRD2" s="4"/>
      <c r="QRE2" s="4"/>
      <c r="QRF2" s="161"/>
      <c r="QRG2" s="161"/>
      <c r="QRH2" s="161"/>
      <c r="QRI2" s="4"/>
      <c r="QRJ2" s="160"/>
      <c r="QRK2" s="4"/>
      <c r="QRL2" s="4"/>
      <c r="QRM2" s="4"/>
      <c r="QRN2" s="161"/>
      <c r="QRO2" s="161"/>
      <c r="QRP2" s="161"/>
      <c r="QRQ2" s="4"/>
      <c r="QRR2" s="160"/>
      <c r="QRS2" s="4"/>
      <c r="QRT2" s="4"/>
      <c r="QRU2" s="4"/>
      <c r="QRV2" s="161"/>
      <c r="QRW2" s="161"/>
      <c r="QRX2" s="161"/>
      <c r="QRY2" s="4"/>
      <c r="QRZ2" s="160"/>
      <c r="QSA2" s="4"/>
      <c r="QSB2" s="4"/>
      <c r="QSC2" s="4"/>
      <c r="QSD2" s="161"/>
      <c r="QSE2" s="161"/>
      <c r="QSF2" s="161"/>
      <c r="QSG2" s="4"/>
      <c r="QSH2" s="160"/>
      <c r="QSI2" s="4"/>
      <c r="QSJ2" s="4"/>
      <c r="QSK2" s="4"/>
      <c r="QSL2" s="161"/>
      <c r="QSM2" s="161"/>
      <c r="QSN2" s="161"/>
      <c r="QSO2" s="4"/>
      <c r="QSP2" s="160"/>
      <c r="QSQ2" s="4"/>
      <c r="QSR2" s="4"/>
      <c r="QSS2" s="4"/>
      <c r="QST2" s="161"/>
      <c r="QSU2" s="161"/>
      <c r="QSV2" s="161"/>
      <c r="QSW2" s="4"/>
      <c r="QSX2" s="160"/>
      <c r="QSY2" s="4"/>
      <c r="QSZ2" s="4"/>
      <c r="QTA2" s="4"/>
      <c r="QTB2" s="161"/>
      <c r="QTC2" s="161"/>
      <c r="QTD2" s="161"/>
      <c r="QTE2" s="4"/>
      <c r="QTF2" s="160"/>
      <c r="QTG2" s="4"/>
      <c r="QTH2" s="4"/>
      <c r="QTI2" s="4"/>
      <c r="QTJ2" s="161"/>
      <c r="QTK2" s="161"/>
      <c r="QTL2" s="161"/>
      <c r="QTM2" s="4"/>
      <c r="QTN2" s="160"/>
      <c r="QTO2" s="4"/>
      <c r="QTP2" s="4"/>
      <c r="QTQ2" s="4"/>
      <c r="QTR2" s="161"/>
      <c r="QTS2" s="161"/>
      <c r="QTT2" s="161"/>
      <c r="QTU2" s="4"/>
      <c r="QTV2" s="160"/>
      <c r="QTW2" s="4"/>
      <c r="QTX2" s="4"/>
      <c r="QTY2" s="4"/>
      <c r="QTZ2" s="161"/>
      <c r="QUA2" s="161"/>
      <c r="QUB2" s="161"/>
      <c r="QUC2" s="4"/>
      <c r="QUD2" s="160"/>
      <c r="QUE2" s="4"/>
      <c r="QUF2" s="4"/>
      <c r="QUG2" s="4"/>
      <c r="QUH2" s="161"/>
      <c r="QUI2" s="161"/>
      <c r="QUJ2" s="161"/>
      <c r="QUK2" s="4"/>
      <c r="QUL2" s="160"/>
      <c r="QUM2" s="4"/>
      <c r="QUN2" s="4"/>
      <c r="QUO2" s="4"/>
      <c r="QUP2" s="161"/>
      <c r="QUQ2" s="161"/>
      <c r="QUR2" s="161"/>
      <c r="QUS2" s="4"/>
      <c r="QUT2" s="160"/>
      <c r="QUU2" s="4"/>
      <c r="QUV2" s="4"/>
      <c r="QUW2" s="4"/>
      <c r="QUX2" s="161"/>
      <c r="QUY2" s="161"/>
      <c r="QUZ2" s="161"/>
      <c r="QVA2" s="4"/>
      <c r="QVB2" s="160"/>
      <c r="QVC2" s="4"/>
      <c r="QVD2" s="4"/>
      <c r="QVE2" s="4"/>
      <c r="QVF2" s="161"/>
      <c r="QVG2" s="161"/>
      <c r="QVH2" s="161"/>
      <c r="QVI2" s="4"/>
      <c r="QVJ2" s="160"/>
      <c r="QVK2" s="4"/>
      <c r="QVL2" s="4"/>
      <c r="QVM2" s="4"/>
      <c r="QVN2" s="161"/>
      <c r="QVO2" s="161"/>
      <c r="QVP2" s="161"/>
      <c r="QVQ2" s="4"/>
      <c r="QVR2" s="160"/>
      <c r="QVS2" s="4"/>
      <c r="QVT2" s="4"/>
      <c r="QVU2" s="4"/>
      <c r="QVV2" s="161"/>
      <c r="QVW2" s="161"/>
      <c r="QVX2" s="161"/>
      <c r="QVY2" s="4"/>
      <c r="QVZ2" s="160"/>
      <c r="QWA2" s="4"/>
      <c r="QWB2" s="4"/>
      <c r="QWC2" s="4"/>
      <c r="QWD2" s="161"/>
      <c r="QWE2" s="161"/>
      <c r="QWF2" s="161"/>
      <c r="QWG2" s="4"/>
      <c r="QWH2" s="160"/>
      <c r="QWI2" s="4"/>
      <c r="QWJ2" s="4"/>
      <c r="QWK2" s="4"/>
      <c r="QWL2" s="161"/>
      <c r="QWM2" s="161"/>
      <c r="QWN2" s="161"/>
      <c r="QWO2" s="4"/>
      <c r="QWP2" s="160"/>
      <c r="QWQ2" s="4"/>
      <c r="QWR2" s="4"/>
      <c r="QWS2" s="4"/>
      <c r="QWT2" s="161"/>
      <c r="QWU2" s="161"/>
      <c r="QWV2" s="161"/>
      <c r="QWW2" s="4"/>
      <c r="QWX2" s="160"/>
      <c r="QWY2" s="4"/>
      <c r="QWZ2" s="4"/>
      <c r="QXA2" s="4"/>
      <c r="QXB2" s="161"/>
      <c r="QXC2" s="161"/>
      <c r="QXD2" s="161"/>
      <c r="QXE2" s="4"/>
      <c r="QXF2" s="160"/>
      <c r="QXG2" s="4"/>
      <c r="QXH2" s="4"/>
      <c r="QXI2" s="4"/>
      <c r="QXJ2" s="161"/>
      <c r="QXK2" s="161"/>
      <c r="QXL2" s="161"/>
      <c r="QXM2" s="4"/>
      <c r="QXN2" s="160"/>
      <c r="QXO2" s="4"/>
      <c r="QXP2" s="4"/>
      <c r="QXQ2" s="4"/>
      <c r="QXR2" s="161"/>
      <c r="QXS2" s="161"/>
      <c r="QXT2" s="161"/>
      <c r="QXU2" s="4"/>
      <c r="QXV2" s="160"/>
      <c r="QXW2" s="4"/>
      <c r="QXX2" s="4"/>
      <c r="QXY2" s="4"/>
      <c r="QXZ2" s="161"/>
      <c r="QYA2" s="161"/>
      <c r="QYB2" s="161"/>
      <c r="QYC2" s="4"/>
      <c r="QYD2" s="160"/>
      <c r="QYE2" s="4"/>
      <c r="QYF2" s="4"/>
      <c r="QYG2" s="4"/>
      <c r="QYH2" s="161"/>
      <c r="QYI2" s="161"/>
      <c r="QYJ2" s="161"/>
      <c r="QYK2" s="4"/>
      <c r="QYL2" s="160"/>
      <c r="QYM2" s="4"/>
      <c r="QYN2" s="4"/>
      <c r="QYO2" s="4"/>
      <c r="QYP2" s="161"/>
      <c r="QYQ2" s="161"/>
      <c r="QYR2" s="161"/>
      <c r="QYS2" s="4"/>
      <c r="QYT2" s="160"/>
      <c r="QYU2" s="4"/>
      <c r="QYV2" s="4"/>
      <c r="QYW2" s="4"/>
      <c r="QYX2" s="161"/>
      <c r="QYY2" s="161"/>
      <c r="QYZ2" s="161"/>
      <c r="QZA2" s="4"/>
      <c r="QZB2" s="160"/>
      <c r="QZC2" s="4"/>
      <c r="QZD2" s="4"/>
      <c r="QZE2" s="4"/>
      <c r="QZF2" s="161"/>
      <c r="QZG2" s="161"/>
      <c r="QZH2" s="161"/>
      <c r="QZI2" s="4"/>
      <c r="QZJ2" s="160"/>
      <c r="QZK2" s="4"/>
      <c r="QZL2" s="4"/>
      <c r="QZM2" s="4"/>
      <c r="QZN2" s="161"/>
      <c r="QZO2" s="161"/>
      <c r="QZP2" s="161"/>
      <c r="QZQ2" s="4"/>
      <c r="QZR2" s="160"/>
      <c r="QZS2" s="4"/>
      <c r="QZT2" s="4"/>
      <c r="QZU2" s="4"/>
      <c r="QZV2" s="161"/>
      <c r="QZW2" s="161"/>
      <c r="QZX2" s="161"/>
      <c r="QZY2" s="4"/>
      <c r="QZZ2" s="160"/>
      <c r="RAA2" s="4"/>
      <c r="RAB2" s="4"/>
      <c r="RAC2" s="4"/>
      <c r="RAD2" s="161"/>
      <c r="RAE2" s="161"/>
      <c r="RAF2" s="161"/>
      <c r="RAG2" s="4"/>
      <c r="RAH2" s="160"/>
      <c r="RAI2" s="4"/>
      <c r="RAJ2" s="4"/>
      <c r="RAK2" s="4"/>
      <c r="RAL2" s="161"/>
      <c r="RAM2" s="161"/>
      <c r="RAN2" s="161"/>
      <c r="RAO2" s="4"/>
      <c r="RAP2" s="160"/>
      <c r="RAQ2" s="4"/>
      <c r="RAR2" s="4"/>
      <c r="RAS2" s="4"/>
      <c r="RAT2" s="161"/>
      <c r="RAU2" s="161"/>
      <c r="RAV2" s="161"/>
      <c r="RAW2" s="4"/>
      <c r="RAX2" s="160"/>
      <c r="RAY2" s="4"/>
      <c r="RAZ2" s="4"/>
      <c r="RBA2" s="4"/>
      <c r="RBB2" s="161"/>
      <c r="RBC2" s="161"/>
      <c r="RBD2" s="161"/>
      <c r="RBE2" s="4"/>
      <c r="RBF2" s="160"/>
      <c r="RBG2" s="4"/>
      <c r="RBH2" s="4"/>
      <c r="RBI2" s="4"/>
      <c r="RBJ2" s="161"/>
      <c r="RBK2" s="161"/>
      <c r="RBL2" s="161"/>
      <c r="RBM2" s="4"/>
      <c r="RBN2" s="160"/>
      <c r="RBO2" s="4"/>
      <c r="RBP2" s="4"/>
      <c r="RBQ2" s="4"/>
      <c r="RBR2" s="161"/>
      <c r="RBS2" s="161"/>
      <c r="RBT2" s="161"/>
      <c r="RBU2" s="4"/>
      <c r="RBV2" s="160"/>
      <c r="RBW2" s="4"/>
      <c r="RBX2" s="4"/>
      <c r="RBY2" s="4"/>
      <c r="RBZ2" s="161"/>
      <c r="RCA2" s="161"/>
      <c r="RCB2" s="161"/>
      <c r="RCC2" s="4"/>
      <c r="RCD2" s="160"/>
      <c r="RCE2" s="4"/>
      <c r="RCF2" s="4"/>
      <c r="RCG2" s="4"/>
      <c r="RCH2" s="161"/>
      <c r="RCI2" s="161"/>
      <c r="RCJ2" s="161"/>
      <c r="RCK2" s="4"/>
      <c r="RCL2" s="160"/>
      <c r="RCM2" s="4"/>
      <c r="RCN2" s="4"/>
      <c r="RCO2" s="4"/>
      <c r="RCP2" s="161"/>
      <c r="RCQ2" s="161"/>
      <c r="RCR2" s="161"/>
      <c r="RCS2" s="4"/>
      <c r="RCT2" s="160"/>
      <c r="RCU2" s="4"/>
      <c r="RCV2" s="4"/>
      <c r="RCW2" s="4"/>
      <c r="RCX2" s="161"/>
      <c r="RCY2" s="161"/>
      <c r="RCZ2" s="161"/>
      <c r="RDA2" s="4"/>
      <c r="RDB2" s="160"/>
      <c r="RDC2" s="4"/>
      <c r="RDD2" s="4"/>
      <c r="RDE2" s="4"/>
      <c r="RDF2" s="161"/>
      <c r="RDG2" s="161"/>
      <c r="RDH2" s="161"/>
      <c r="RDI2" s="4"/>
      <c r="RDJ2" s="160"/>
      <c r="RDK2" s="4"/>
      <c r="RDL2" s="4"/>
      <c r="RDM2" s="4"/>
      <c r="RDN2" s="161"/>
      <c r="RDO2" s="161"/>
      <c r="RDP2" s="161"/>
      <c r="RDQ2" s="4"/>
      <c r="RDR2" s="160"/>
      <c r="RDS2" s="4"/>
      <c r="RDT2" s="4"/>
      <c r="RDU2" s="4"/>
      <c r="RDV2" s="161"/>
      <c r="RDW2" s="161"/>
      <c r="RDX2" s="161"/>
      <c r="RDY2" s="4"/>
      <c r="RDZ2" s="160"/>
      <c r="REA2" s="4"/>
      <c r="REB2" s="4"/>
      <c r="REC2" s="4"/>
      <c r="RED2" s="161"/>
      <c r="REE2" s="161"/>
      <c r="REF2" s="161"/>
      <c r="REG2" s="4"/>
      <c r="REH2" s="160"/>
      <c r="REI2" s="4"/>
      <c r="REJ2" s="4"/>
      <c r="REK2" s="4"/>
      <c r="REL2" s="161"/>
      <c r="REM2" s="161"/>
      <c r="REN2" s="161"/>
      <c r="REO2" s="4"/>
      <c r="REP2" s="160"/>
      <c r="REQ2" s="4"/>
      <c r="RER2" s="4"/>
      <c r="RES2" s="4"/>
      <c r="RET2" s="161"/>
      <c r="REU2" s="161"/>
      <c r="REV2" s="161"/>
      <c r="REW2" s="4"/>
      <c r="REX2" s="160"/>
      <c r="REY2" s="4"/>
      <c r="REZ2" s="4"/>
      <c r="RFA2" s="4"/>
      <c r="RFB2" s="161"/>
      <c r="RFC2" s="161"/>
      <c r="RFD2" s="161"/>
      <c r="RFE2" s="4"/>
      <c r="RFF2" s="160"/>
      <c r="RFG2" s="4"/>
      <c r="RFH2" s="4"/>
      <c r="RFI2" s="4"/>
      <c r="RFJ2" s="161"/>
      <c r="RFK2" s="161"/>
      <c r="RFL2" s="161"/>
      <c r="RFM2" s="4"/>
      <c r="RFN2" s="160"/>
      <c r="RFO2" s="4"/>
      <c r="RFP2" s="4"/>
      <c r="RFQ2" s="4"/>
      <c r="RFR2" s="161"/>
      <c r="RFS2" s="161"/>
      <c r="RFT2" s="161"/>
      <c r="RFU2" s="4"/>
      <c r="RFV2" s="160"/>
      <c r="RFW2" s="4"/>
      <c r="RFX2" s="4"/>
      <c r="RFY2" s="4"/>
      <c r="RFZ2" s="161"/>
      <c r="RGA2" s="161"/>
      <c r="RGB2" s="161"/>
      <c r="RGC2" s="4"/>
      <c r="RGD2" s="160"/>
      <c r="RGE2" s="4"/>
      <c r="RGF2" s="4"/>
      <c r="RGG2" s="4"/>
      <c r="RGH2" s="161"/>
      <c r="RGI2" s="161"/>
      <c r="RGJ2" s="161"/>
      <c r="RGK2" s="4"/>
      <c r="RGL2" s="160"/>
      <c r="RGM2" s="4"/>
      <c r="RGN2" s="4"/>
      <c r="RGO2" s="4"/>
      <c r="RGP2" s="161"/>
      <c r="RGQ2" s="161"/>
      <c r="RGR2" s="161"/>
      <c r="RGS2" s="4"/>
      <c r="RGT2" s="160"/>
      <c r="RGU2" s="4"/>
      <c r="RGV2" s="4"/>
      <c r="RGW2" s="4"/>
      <c r="RGX2" s="161"/>
      <c r="RGY2" s="161"/>
      <c r="RGZ2" s="161"/>
      <c r="RHA2" s="4"/>
      <c r="RHB2" s="160"/>
      <c r="RHC2" s="4"/>
      <c r="RHD2" s="4"/>
      <c r="RHE2" s="4"/>
      <c r="RHF2" s="161"/>
      <c r="RHG2" s="161"/>
      <c r="RHH2" s="161"/>
      <c r="RHI2" s="4"/>
      <c r="RHJ2" s="160"/>
      <c r="RHK2" s="4"/>
      <c r="RHL2" s="4"/>
      <c r="RHM2" s="4"/>
      <c r="RHN2" s="161"/>
      <c r="RHO2" s="161"/>
      <c r="RHP2" s="161"/>
      <c r="RHQ2" s="4"/>
      <c r="RHR2" s="160"/>
      <c r="RHS2" s="4"/>
      <c r="RHT2" s="4"/>
      <c r="RHU2" s="4"/>
      <c r="RHV2" s="161"/>
      <c r="RHW2" s="161"/>
      <c r="RHX2" s="161"/>
      <c r="RHY2" s="4"/>
      <c r="RHZ2" s="160"/>
      <c r="RIA2" s="4"/>
      <c r="RIB2" s="4"/>
      <c r="RIC2" s="4"/>
      <c r="RID2" s="161"/>
      <c r="RIE2" s="161"/>
      <c r="RIF2" s="161"/>
      <c r="RIG2" s="4"/>
      <c r="RIH2" s="160"/>
      <c r="RII2" s="4"/>
      <c r="RIJ2" s="4"/>
      <c r="RIK2" s="4"/>
      <c r="RIL2" s="161"/>
      <c r="RIM2" s="161"/>
      <c r="RIN2" s="161"/>
      <c r="RIO2" s="4"/>
      <c r="RIP2" s="160"/>
      <c r="RIQ2" s="4"/>
      <c r="RIR2" s="4"/>
      <c r="RIS2" s="4"/>
      <c r="RIT2" s="161"/>
      <c r="RIU2" s="161"/>
      <c r="RIV2" s="161"/>
      <c r="RIW2" s="4"/>
      <c r="RIX2" s="160"/>
      <c r="RIY2" s="4"/>
      <c r="RIZ2" s="4"/>
      <c r="RJA2" s="4"/>
      <c r="RJB2" s="161"/>
      <c r="RJC2" s="161"/>
      <c r="RJD2" s="161"/>
      <c r="RJE2" s="4"/>
      <c r="RJF2" s="160"/>
      <c r="RJG2" s="4"/>
      <c r="RJH2" s="4"/>
      <c r="RJI2" s="4"/>
      <c r="RJJ2" s="161"/>
      <c r="RJK2" s="161"/>
      <c r="RJL2" s="161"/>
      <c r="RJM2" s="4"/>
      <c r="RJN2" s="160"/>
      <c r="RJO2" s="4"/>
      <c r="RJP2" s="4"/>
      <c r="RJQ2" s="4"/>
      <c r="RJR2" s="161"/>
      <c r="RJS2" s="161"/>
      <c r="RJT2" s="161"/>
      <c r="RJU2" s="4"/>
      <c r="RJV2" s="160"/>
      <c r="RJW2" s="4"/>
      <c r="RJX2" s="4"/>
      <c r="RJY2" s="4"/>
      <c r="RJZ2" s="161"/>
      <c r="RKA2" s="161"/>
      <c r="RKB2" s="161"/>
      <c r="RKC2" s="4"/>
      <c r="RKD2" s="160"/>
      <c r="RKE2" s="4"/>
      <c r="RKF2" s="4"/>
      <c r="RKG2" s="4"/>
      <c r="RKH2" s="161"/>
      <c r="RKI2" s="161"/>
      <c r="RKJ2" s="161"/>
      <c r="RKK2" s="4"/>
      <c r="RKL2" s="160"/>
      <c r="RKM2" s="4"/>
      <c r="RKN2" s="4"/>
      <c r="RKO2" s="4"/>
      <c r="RKP2" s="161"/>
      <c r="RKQ2" s="161"/>
      <c r="RKR2" s="161"/>
      <c r="RKS2" s="4"/>
      <c r="RKT2" s="160"/>
      <c r="RKU2" s="4"/>
      <c r="RKV2" s="4"/>
      <c r="RKW2" s="4"/>
      <c r="RKX2" s="161"/>
      <c r="RKY2" s="161"/>
      <c r="RKZ2" s="161"/>
      <c r="RLA2" s="4"/>
      <c r="RLB2" s="160"/>
      <c r="RLC2" s="4"/>
      <c r="RLD2" s="4"/>
      <c r="RLE2" s="4"/>
      <c r="RLF2" s="161"/>
      <c r="RLG2" s="161"/>
      <c r="RLH2" s="161"/>
      <c r="RLI2" s="4"/>
      <c r="RLJ2" s="160"/>
      <c r="RLK2" s="4"/>
      <c r="RLL2" s="4"/>
      <c r="RLM2" s="4"/>
      <c r="RLN2" s="161"/>
      <c r="RLO2" s="161"/>
      <c r="RLP2" s="161"/>
      <c r="RLQ2" s="4"/>
      <c r="RLR2" s="160"/>
      <c r="RLS2" s="4"/>
      <c r="RLT2" s="4"/>
      <c r="RLU2" s="4"/>
      <c r="RLV2" s="161"/>
      <c r="RLW2" s="161"/>
      <c r="RLX2" s="161"/>
      <c r="RLY2" s="4"/>
      <c r="RLZ2" s="160"/>
      <c r="RMA2" s="4"/>
      <c r="RMB2" s="4"/>
      <c r="RMC2" s="4"/>
      <c r="RMD2" s="161"/>
      <c r="RME2" s="161"/>
      <c r="RMF2" s="161"/>
      <c r="RMG2" s="4"/>
      <c r="RMH2" s="160"/>
      <c r="RMI2" s="4"/>
      <c r="RMJ2" s="4"/>
      <c r="RMK2" s="4"/>
      <c r="RML2" s="161"/>
      <c r="RMM2" s="161"/>
      <c r="RMN2" s="161"/>
      <c r="RMO2" s="4"/>
      <c r="RMP2" s="160"/>
      <c r="RMQ2" s="4"/>
      <c r="RMR2" s="4"/>
      <c r="RMS2" s="4"/>
      <c r="RMT2" s="161"/>
      <c r="RMU2" s="161"/>
      <c r="RMV2" s="161"/>
      <c r="RMW2" s="4"/>
      <c r="RMX2" s="160"/>
      <c r="RMY2" s="4"/>
      <c r="RMZ2" s="4"/>
      <c r="RNA2" s="4"/>
      <c r="RNB2" s="161"/>
      <c r="RNC2" s="161"/>
      <c r="RND2" s="161"/>
      <c r="RNE2" s="4"/>
      <c r="RNF2" s="160"/>
      <c r="RNG2" s="4"/>
      <c r="RNH2" s="4"/>
      <c r="RNI2" s="4"/>
      <c r="RNJ2" s="161"/>
      <c r="RNK2" s="161"/>
      <c r="RNL2" s="161"/>
      <c r="RNM2" s="4"/>
      <c r="RNN2" s="160"/>
      <c r="RNO2" s="4"/>
      <c r="RNP2" s="4"/>
      <c r="RNQ2" s="4"/>
      <c r="RNR2" s="161"/>
      <c r="RNS2" s="161"/>
      <c r="RNT2" s="161"/>
      <c r="RNU2" s="4"/>
      <c r="RNV2" s="160"/>
      <c r="RNW2" s="4"/>
      <c r="RNX2" s="4"/>
      <c r="RNY2" s="4"/>
      <c r="RNZ2" s="161"/>
      <c r="ROA2" s="161"/>
      <c r="ROB2" s="161"/>
      <c r="ROC2" s="4"/>
      <c r="ROD2" s="160"/>
      <c r="ROE2" s="4"/>
      <c r="ROF2" s="4"/>
      <c r="ROG2" s="4"/>
      <c r="ROH2" s="161"/>
      <c r="ROI2" s="161"/>
      <c r="ROJ2" s="161"/>
      <c r="ROK2" s="4"/>
      <c r="ROL2" s="160"/>
      <c r="ROM2" s="4"/>
      <c r="RON2" s="4"/>
      <c r="ROO2" s="4"/>
      <c r="ROP2" s="161"/>
      <c r="ROQ2" s="161"/>
      <c r="ROR2" s="161"/>
      <c r="ROS2" s="4"/>
      <c r="ROT2" s="160"/>
      <c r="ROU2" s="4"/>
      <c r="ROV2" s="4"/>
      <c r="ROW2" s="4"/>
      <c r="ROX2" s="161"/>
      <c r="ROY2" s="161"/>
      <c r="ROZ2" s="161"/>
      <c r="RPA2" s="4"/>
      <c r="RPB2" s="160"/>
      <c r="RPC2" s="4"/>
      <c r="RPD2" s="4"/>
      <c r="RPE2" s="4"/>
      <c r="RPF2" s="161"/>
      <c r="RPG2" s="161"/>
      <c r="RPH2" s="161"/>
      <c r="RPI2" s="4"/>
      <c r="RPJ2" s="160"/>
      <c r="RPK2" s="4"/>
      <c r="RPL2" s="4"/>
      <c r="RPM2" s="4"/>
      <c r="RPN2" s="161"/>
      <c r="RPO2" s="161"/>
      <c r="RPP2" s="161"/>
      <c r="RPQ2" s="4"/>
      <c r="RPR2" s="160"/>
      <c r="RPS2" s="4"/>
      <c r="RPT2" s="4"/>
      <c r="RPU2" s="4"/>
      <c r="RPV2" s="161"/>
      <c r="RPW2" s="161"/>
      <c r="RPX2" s="161"/>
      <c r="RPY2" s="4"/>
      <c r="RPZ2" s="160"/>
      <c r="RQA2" s="4"/>
      <c r="RQB2" s="4"/>
      <c r="RQC2" s="4"/>
      <c r="RQD2" s="161"/>
      <c r="RQE2" s="161"/>
      <c r="RQF2" s="161"/>
      <c r="RQG2" s="4"/>
      <c r="RQH2" s="160"/>
      <c r="RQI2" s="4"/>
      <c r="RQJ2" s="4"/>
      <c r="RQK2" s="4"/>
      <c r="RQL2" s="161"/>
      <c r="RQM2" s="161"/>
      <c r="RQN2" s="161"/>
      <c r="RQO2" s="4"/>
      <c r="RQP2" s="160"/>
      <c r="RQQ2" s="4"/>
      <c r="RQR2" s="4"/>
      <c r="RQS2" s="4"/>
      <c r="RQT2" s="161"/>
      <c r="RQU2" s="161"/>
      <c r="RQV2" s="161"/>
      <c r="RQW2" s="4"/>
      <c r="RQX2" s="160"/>
      <c r="RQY2" s="4"/>
      <c r="RQZ2" s="4"/>
      <c r="RRA2" s="4"/>
      <c r="RRB2" s="161"/>
      <c r="RRC2" s="161"/>
      <c r="RRD2" s="161"/>
      <c r="RRE2" s="4"/>
      <c r="RRF2" s="160"/>
      <c r="RRG2" s="4"/>
      <c r="RRH2" s="4"/>
      <c r="RRI2" s="4"/>
      <c r="RRJ2" s="161"/>
      <c r="RRK2" s="161"/>
      <c r="RRL2" s="161"/>
      <c r="RRM2" s="4"/>
      <c r="RRN2" s="160"/>
      <c r="RRO2" s="4"/>
      <c r="RRP2" s="4"/>
      <c r="RRQ2" s="4"/>
      <c r="RRR2" s="161"/>
      <c r="RRS2" s="161"/>
      <c r="RRT2" s="161"/>
      <c r="RRU2" s="4"/>
      <c r="RRV2" s="160"/>
      <c r="RRW2" s="4"/>
      <c r="RRX2" s="4"/>
      <c r="RRY2" s="4"/>
      <c r="RRZ2" s="161"/>
      <c r="RSA2" s="161"/>
      <c r="RSB2" s="161"/>
      <c r="RSC2" s="4"/>
      <c r="RSD2" s="160"/>
      <c r="RSE2" s="4"/>
      <c r="RSF2" s="4"/>
      <c r="RSG2" s="4"/>
      <c r="RSH2" s="161"/>
      <c r="RSI2" s="161"/>
      <c r="RSJ2" s="161"/>
      <c r="RSK2" s="4"/>
      <c r="RSL2" s="160"/>
      <c r="RSM2" s="4"/>
      <c r="RSN2" s="4"/>
      <c r="RSO2" s="4"/>
      <c r="RSP2" s="161"/>
      <c r="RSQ2" s="161"/>
      <c r="RSR2" s="161"/>
      <c r="RSS2" s="4"/>
      <c r="RST2" s="160"/>
      <c r="RSU2" s="4"/>
      <c r="RSV2" s="4"/>
      <c r="RSW2" s="4"/>
      <c r="RSX2" s="161"/>
      <c r="RSY2" s="161"/>
      <c r="RSZ2" s="161"/>
      <c r="RTA2" s="4"/>
      <c r="RTB2" s="160"/>
      <c r="RTC2" s="4"/>
      <c r="RTD2" s="4"/>
      <c r="RTE2" s="4"/>
      <c r="RTF2" s="161"/>
      <c r="RTG2" s="161"/>
      <c r="RTH2" s="161"/>
      <c r="RTI2" s="4"/>
      <c r="RTJ2" s="160"/>
      <c r="RTK2" s="4"/>
      <c r="RTL2" s="4"/>
      <c r="RTM2" s="4"/>
      <c r="RTN2" s="161"/>
      <c r="RTO2" s="161"/>
      <c r="RTP2" s="161"/>
      <c r="RTQ2" s="4"/>
      <c r="RTR2" s="160"/>
      <c r="RTS2" s="4"/>
      <c r="RTT2" s="4"/>
      <c r="RTU2" s="4"/>
      <c r="RTV2" s="161"/>
      <c r="RTW2" s="161"/>
      <c r="RTX2" s="161"/>
      <c r="RTY2" s="4"/>
      <c r="RTZ2" s="160"/>
      <c r="RUA2" s="4"/>
      <c r="RUB2" s="4"/>
      <c r="RUC2" s="4"/>
      <c r="RUD2" s="161"/>
      <c r="RUE2" s="161"/>
      <c r="RUF2" s="161"/>
      <c r="RUG2" s="4"/>
      <c r="RUH2" s="160"/>
      <c r="RUI2" s="4"/>
      <c r="RUJ2" s="4"/>
      <c r="RUK2" s="4"/>
      <c r="RUL2" s="161"/>
      <c r="RUM2" s="161"/>
      <c r="RUN2" s="161"/>
      <c r="RUO2" s="4"/>
      <c r="RUP2" s="160"/>
      <c r="RUQ2" s="4"/>
      <c r="RUR2" s="4"/>
      <c r="RUS2" s="4"/>
      <c r="RUT2" s="161"/>
      <c r="RUU2" s="161"/>
      <c r="RUV2" s="161"/>
      <c r="RUW2" s="4"/>
      <c r="RUX2" s="160"/>
      <c r="RUY2" s="4"/>
      <c r="RUZ2" s="4"/>
      <c r="RVA2" s="4"/>
      <c r="RVB2" s="161"/>
      <c r="RVC2" s="161"/>
      <c r="RVD2" s="161"/>
      <c r="RVE2" s="4"/>
      <c r="RVF2" s="160"/>
      <c r="RVG2" s="4"/>
      <c r="RVH2" s="4"/>
      <c r="RVI2" s="4"/>
      <c r="RVJ2" s="161"/>
      <c r="RVK2" s="161"/>
      <c r="RVL2" s="161"/>
      <c r="RVM2" s="4"/>
      <c r="RVN2" s="160"/>
      <c r="RVO2" s="4"/>
      <c r="RVP2" s="4"/>
      <c r="RVQ2" s="4"/>
      <c r="RVR2" s="161"/>
      <c r="RVS2" s="161"/>
      <c r="RVT2" s="161"/>
      <c r="RVU2" s="4"/>
      <c r="RVV2" s="160"/>
      <c r="RVW2" s="4"/>
      <c r="RVX2" s="4"/>
      <c r="RVY2" s="4"/>
      <c r="RVZ2" s="161"/>
      <c r="RWA2" s="161"/>
      <c r="RWB2" s="161"/>
      <c r="RWC2" s="4"/>
      <c r="RWD2" s="160"/>
      <c r="RWE2" s="4"/>
      <c r="RWF2" s="4"/>
      <c r="RWG2" s="4"/>
      <c r="RWH2" s="161"/>
      <c r="RWI2" s="161"/>
      <c r="RWJ2" s="161"/>
      <c r="RWK2" s="4"/>
      <c r="RWL2" s="160"/>
      <c r="RWM2" s="4"/>
      <c r="RWN2" s="4"/>
      <c r="RWO2" s="4"/>
      <c r="RWP2" s="161"/>
      <c r="RWQ2" s="161"/>
      <c r="RWR2" s="161"/>
      <c r="RWS2" s="4"/>
      <c r="RWT2" s="160"/>
      <c r="RWU2" s="4"/>
      <c r="RWV2" s="4"/>
      <c r="RWW2" s="4"/>
      <c r="RWX2" s="161"/>
      <c r="RWY2" s="161"/>
      <c r="RWZ2" s="161"/>
      <c r="RXA2" s="4"/>
      <c r="RXB2" s="160"/>
      <c r="RXC2" s="4"/>
      <c r="RXD2" s="4"/>
      <c r="RXE2" s="4"/>
      <c r="RXF2" s="161"/>
      <c r="RXG2" s="161"/>
      <c r="RXH2" s="161"/>
      <c r="RXI2" s="4"/>
      <c r="RXJ2" s="160"/>
      <c r="RXK2" s="4"/>
      <c r="RXL2" s="4"/>
      <c r="RXM2" s="4"/>
      <c r="RXN2" s="161"/>
      <c r="RXO2" s="161"/>
      <c r="RXP2" s="161"/>
      <c r="RXQ2" s="4"/>
      <c r="RXR2" s="160"/>
      <c r="RXS2" s="4"/>
      <c r="RXT2" s="4"/>
      <c r="RXU2" s="4"/>
      <c r="RXV2" s="161"/>
      <c r="RXW2" s="161"/>
      <c r="RXX2" s="161"/>
      <c r="RXY2" s="4"/>
      <c r="RXZ2" s="160"/>
      <c r="RYA2" s="4"/>
      <c r="RYB2" s="4"/>
      <c r="RYC2" s="4"/>
      <c r="RYD2" s="161"/>
      <c r="RYE2" s="161"/>
      <c r="RYF2" s="161"/>
      <c r="RYG2" s="4"/>
      <c r="RYH2" s="160"/>
      <c r="RYI2" s="4"/>
      <c r="RYJ2" s="4"/>
      <c r="RYK2" s="4"/>
      <c r="RYL2" s="161"/>
      <c r="RYM2" s="161"/>
      <c r="RYN2" s="161"/>
      <c r="RYO2" s="4"/>
      <c r="RYP2" s="160"/>
      <c r="RYQ2" s="4"/>
      <c r="RYR2" s="4"/>
      <c r="RYS2" s="4"/>
      <c r="RYT2" s="161"/>
      <c r="RYU2" s="161"/>
      <c r="RYV2" s="161"/>
      <c r="RYW2" s="4"/>
      <c r="RYX2" s="160"/>
      <c r="RYY2" s="4"/>
      <c r="RYZ2" s="4"/>
      <c r="RZA2" s="4"/>
      <c r="RZB2" s="161"/>
      <c r="RZC2" s="161"/>
      <c r="RZD2" s="161"/>
      <c r="RZE2" s="4"/>
      <c r="RZF2" s="160"/>
      <c r="RZG2" s="4"/>
      <c r="RZH2" s="4"/>
      <c r="RZI2" s="4"/>
      <c r="RZJ2" s="161"/>
      <c r="RZK2" s="161"/>
      <c r="RZL2" s="161"/>
      <c r="RZM2" s="4"/>
      <c r="RZN2" s="160"/>
      <c r="RZO2" s="4"/>
      <c r="RZP2" s="4"/>
      <c r="RZQ2" s="4"/>
      <c r="RZR2" s="161"/>
      <c r="RZS2" s="161"/>
      <c r="RZT2" s="161"/>
      <c r="RZU2" s="4"/>
      <c r="RZV2" s="160"/>
      <c r="RZW2" s="4"/>
      <c r="RZX2" s="4"/>
      <c r="RZY2" s="4"/>
      <c r="RZZ2" s="161"/>
      <c r="SAA2" s="161"/>
      <c r="SAB2" s="161"/>
      <c r="SAC2" s="4"/>
      <c r="SAD2" s="160"/>
      <c r="SAE2" s="4"/>
      <c r="SAF2" s="4"/>
      <c r="SAG2" s="4"/>
      <c r="SAH2" s="161"/>
      <c r="SAI2" s="161"/>
      <c r="SAJ2" s="161"/>
      <c r="SAK2" s="4"/>
      <c r="SAL2" s="160"/>
      <c r="SAM2" s="4"/>
      <c r="SAN2" s="4"/>
      <c r="SAO2" s="4"/>
      <c r="SAP2" s="161"/>
      <c r="SAQ2" s="161"/>
      <c r="SAR2" s="161"/>
      <c r="SAS2" s="4"/>
      <c r="SAT2" s="160"/>
      <c r="SAU2" s="4"/>
      <c r="SAV2" s="4"/>
      <c r="SAW2" s="4"/>
      <c r="SAX2" s="161"/>
      <c r="SAY2" s="161"/>
      <c r="SAZ2" s="161"/>
      <c r="SBA2" s="4"/>
      <c r="SBB2" s="160"/>
      <c r="SBC2" s="4"/>
      <c r="SBD2" s="4"/>
      <c r="SBE2" s="4"/>
      <c r="SBF2" s="161"/>
      <c r="SBG2" s="161"/>
      <c r="SBH2" s="161"/>
      <c r="SBI2" s="4"/>
      <c r="SBJ2" s="160"/>
      <c r="SBK2" s="4"/>
      <c r="SBL2" s="4"/>
      <c r="SBM2" s="4"/>
      <c r="SBN2" s="161"/>
      <c r="SBO2" s="161"/>
      <c r="SBP2" s="161"/>
      <c r="SBQ2" s="4"/>
      <c r="SBR2" s="160"/>
      <c r="SBS2" s="4"/>
      <c r="SBT2" s="4"/>
      <c r="SBU2" s="4"/>
      <c r="SBV2" s="161"/>
      <c r="SBW2" s="161"/>
      <c r="SBX2" s="161"/>
      <c r="SBY2" s="4"/>
      <c r="SBZ2" s="160"/>
      <c r="SCA2" s="4"/>
      <c r="SCB2" s="4"/>
      <c r="SCC2" s="4"/>
      <c r="SCD2" s="161"/>
      <c r="SCE2" s="161"/>
      <c r="SCF2" s="161"/>
      <c r="SCG2" s="4"/>
      <c r="SCH2" s="160"/>
      <c r="SCI2" s="4"/>
      <c r="SCJ2" s="4"/>
      <c r="SCK2" s="4"/>
      <c r="SCL2" s="161"/>
      <c r="SCM2" s="161"/>
      <c r="SCN2" s="161"/>
      <c r="SCO2" s="4"/>
      <c r="SCP2" s="160"/>
      <c r="SCQ2" s="4"/>
      <c r="SCR2" s="4"/>
      <c r="SCS2" s="4"/>
      <c r="SCT2" s="161"/>
      <c r="SCU2" s="161"/>
      <c r="SCV2" s="161"/>
      <c r="SCW2" s="4"/>
      <c r="SCX2" s="160"/>
      <c r="SCY2" s="4"/>
      <c r="SCZ2" s="4"/>
      <c r="SDA2" s="4"/>
      <c r="SDB2" s="161"/>
      <c r="SDC2" s="161"/>
      <c r="SDD2" s="161"/>
      <c r="SDE2" s="4"/>
      <c r="SDF2" s="160"/>
      <c r="SDG2" s="4"/>
      <c r="SDH2" s="4"/>
      <c r="SDI2" s="4"/>
      <c r="SDJ2" s="161"/>
      <c r="SDK2" s="161"/>
      <c r="SDL2" s="161"/>
      <c r="SDM2" s="4"/>
      <c r="SDN2" s="160"/>
      <c r="SDO2" s="4"/>
      <c r="SDP2" s="4"/>
      <c r="SDQ2" s="4"/>
      <c r="SDR2" s="161"/>
      <c r="SDS2" s="161"/>
      <c r="SDT2" s="161"/>
      <c r="SDU2" s="4"/>
      <c r="SDV2" s="160"/>
      <c r="SDW2" s="4"/>
      <c r="SDX2" s="4"/>
      <c r="SDY2" s="4"/>
      <c r="SDZ2" s="161"/>
      <c r="SEA2" s="161"/>
      <c r="SEB2" s="161"/>
      <c r="SEC2" s="4"/>
      <c r="SED2" s="160"/>
      <c r="SEE2" s="4"/>
      <c r="SEF2" s="4"/>
      <c r="SEG2" s="4"/>
      <c r="SEH2" s="161"/>
      <c r="SEI2" s="161"/>
      <c r="SEJ2" s="161"/>
      <c r="SEK2" s="4"/>
      <c r="SEL2" s="160"/>
      <c r="SEM2" s="4"/>
      <c r="SEN2" s="4"/>
      <c r="SEO2" s="4"/>
      <c r="SEP2" s="161"/>
      <c r="SEQ2" s="161"/>
      <c r="SER2" s="161"/>
      <c r="SES2" s="4"/>
      <c r="SET2" s="160"/>
      <c r="SEU2" s="4"/>
      <c r="SEV2" s="4"/>
      <c r="SEW2" s="4"/>
      <c r="SEX2" s="161"/>
      <c r="SEY2" s="161"/>
      <c r="SEZ2" s="161"/>
      <c r="SFA2" s="4"/>
      <c r="SFB2" s="160"/>
      <c r="SFC2" s="4"/>
      <c r="SFD2" s="4"/>
      <c r="SFE2" s="4"/>
      <c r="SFF2" s="161"/>
      <c r="SFG2" s="161"/>
      <c r="SFH2" s="161"/>
      <c r="SFI2" s="4"/>
      <c r="SFJ2" s="160"/>
      <c r="SFK2" s="4"/>
      <c r="SFL2" s="4"/>
      <c r="SFM2" s="4"/>
      <c r="SFN2" s="161"/>
      <c r="SFO2" s="161"/>
      <c r="SFP2" s="161"/>
      <c r="SFQ2" s="4"/>
      <c r="SFR2" s="160"/>
      <c r="SFS2" s="4"/>
      <c r="SFT2" s="4"/>
      <c r="SFU2" s="4"/>
      <c r="SFV2" s="161"/>
      <c r="SFW2" s="161"/>
      <c r="SFX2" s="161"/>
      <c r="SFY2" s="4"/>
      <c r="SFZ2" s="160"/>
      <c r="SGA2" s="4"/>
      <c r="SGB2" s="4"/>
      <c r="SGC2" s="4"/>
      <c r="SGD2" s="161"/>
      <c r="SGE2" s="161"/>
      <c r="SGF2" s="161"/>
      <c r="SGG2" s="4"/>
      <c r="SGH2" s="160"/>
      <c r="SGI2" s="4"/>
      <c r="SGJ2" s="4"/>
      <c r="SGK2" s="4"/>
      <c r="SGL2" s="161"/>
      <c r="SGM2" s="161"/>
      <c r="SGN2" s="161"/>
      <c r="SGO2" s="4"/>
      <c r="SGP2" s="160"/>
      <c r="SGQ2" s="4"/>
      <c r="SGR2" s="4"/>
      <c r="SGS2" s="4"/>
      <c r="SGT2" s="161"/>
      <c r="SGU2" s="161"/>
      <c r="SGV2" s="161"/>
      <c r="SGW2" s="4"/>
      <c r="SGX2" s="160"/>
      <c r="SGY2" s="4"/>
      <c r="SGZ2" s="4"/>
      <c r="SHA2" s="4"/>
      <c r="SHB2" s="161"/>
      <c r="SHC2" s="161"/>
      <c r="SHD2" s="161"/>
      <c r="SHE2" s="4"/>
      <c r="SHF2" s="160"/>
      <c r="SHG2" s="4"/>
      <c r="SHH2" s="4"/>
      <c r="SHI2" s="4"/>
      <c r="SHJ2" s="161"/>
      <c r="SHK2" s="161"/>
      <c r="SHL2" s="161"/>
      <c r="SHM2" s="4"/>
      <c r="SHN2" s="160"/>
      <c r="SHO2" s="4"/>
      <c r="SHP2" s="4"/>
      <c r="SHQ2" s="4"/>
      <c r="SHR2" s="161"/>
      <c r="SHS2" s="161"/>
      <c r="SHT2" s="161"/>
      <c r="SHU2" s="4"/>
      <c r="SHV2" s="160"/>
      <c r="SHW2" s="4"/>
      <c r="SHX2" s="4"/>
      <c r="SHY2" s="4"/>
      <c r="SHZ2" s="161"/>
      <c r="SIA2" s="161"/>
      <c r="SIB2" s="161"/>
      <c r="SIC2" s="4"/>
      <c r="SID2" s="160"/>
      <c r="SIE2" s="4"/>
      <c r="SIF2" s="4"/>
      <c r="SIG2" s="4"/>
      <c r="SIH2" s="161"/>
      <c r="SII2" s="161"/>
      <c r="SIJ2" s="161"/>
      <c r="SIK2" s="4"/>
      <c r="SIL2" s="160"/>
      <c r="SIM2" s="4"/>
      <c r="SIN2" s="4"/>
      <c r="SIO2" s="4"/>
      <c r="SIP2" s="161"/>
      <c r="SIQ2" s="161"/>
      <c r="SIR2" s="161"/>
      <c r="SIS2" s="4"/>
      <c r="SIT2" s="160"/>
      <c r="SIU2" s="4"/>
      <c r="SIV2" s="4"/>
      <c r="SIW2" s="4"/>
      <c r="SIX2" s="161"/>
      <c r="SIY2" s="161"/>
      <c r="SIZ2" s="161"/>
      <c r="SJA2" s="4"/>
      <c r="SJB2" s="160"/>
      <c r="SJC2" s="4"/>
      <c r="SJD2" s="4"/>
      <c r="SJE2" s="4"/>
      <c r="SJF2" s="161"/>
      <c r="SJG2" s="161"/>
      <c r="SJH2" s="161"/>
      <c r="SJI2" s="4"/>
      <c r="SJJ2" s="160"/>
      <c r="SJK2" s="4"/>
      <c r="SJL2" s="4"/>
      <c r="SJM2" s="4"/>
      <c r="SJN2" s="161"/>
      <c r="SJO2" s="161"/>
      <c r="SJP2" s="161"/>
      <c r="SJQ2" s="4"/>
      <c r="SJR2" s="160"/>
      <c r="SJS2" s="4"/>
      <c r="SJT2" s="4"/>
      <c r="SJU2" s="4"/>
      <c r="SJV2" s="161"/>
      <c r="SJW2" s="161"/>
      <c r="SJX2" s="161"/>
      <c r="SJY2" s="4"/>
      <c r="SJZ2" s="160"/>
      <c r="SKA2" s="4"/>
      <c r="SKB2" s="4"/>
      <c r="SKC2" s="4"/>
      <c r="SKD2" s="161"/>
      <c r="SKE2" s="161"/>
      <c r="SKF2" s="161"/>
      <c r="SKG2" s="4"/>
      <c r="SKH2" s="160"/>
      <c r="SKI2" s="4"/>
      <c r="SKJ2" s="4"/>
      <c r="SKK2" s="4"/>
      <c r="SKL2" s="161"/>
      <c r="SKM2" s="161"/>
      <c r="SKN2" s="161"/>
      <c r="SKO2" s="4"/>
      <c r="SKP2" s="160"/>
      <c r="SKQ2" s="4"/>
      <c r="SKR2" s="4"/>
      <c r="SKS2" s="4"/>
      <c r="SKT2" s="161"/>
      <c r="SKU2" s="161"/>
      <c r="SKV2" s="161"/>
      <c r="SKW2" s="4"/>
      <c r="SKX2" s="160"/>
      <c r="SKY2" s="4"/>
      <c r="SKZ2" s="4"/>
      <c r="SLA2" s="4"/>
      <c r="SLB2" s="161"/>
      <c r="SLC2" s="161"/>
      <c r="SLD2" s="161"/>
      <c r="SLE2" s="4"/>
      <c r="SLF2" s="160"/>
      <c r="SLG2" s="4"/>
      <c r="SLH2" s="4"/>
      <c r="SLI2" s="4"/>
      <c r="SLJ2" s="161"/>
      <c r="SLK2" s="161"/>
      <c r="SLL2" s="161"/>
      <c r="SLM2" s="4"/>
      <c r="SLN2" s="160"/>
      <c r="SLO2" s="4"/>
      <c r="SLP2" s="4"/>
      <c r="SLQ2" s="4"/>
      <c r="SLR2" s="161"/>
      <c r="SLS2" s="161"/>
      <c r="SLT2" s="161"/>
      <c r="SLU2" s="4"/>
      <c r="SLV2" s="160"/>
      <c r="SLW2" s="4"/>
      <c r="SLX2" s="4"/>
      <c r="SLY2" s="4"/>
      <c r="SLZ2" s="161"/>
      <c r="SMA2" s="161"/>
      <c r="SMB2" s="161"/>
      <c r="SMC2" s="4"/>
      <c r="SMD2" s="160"/>
      <c r="SME2" s="4"/>
      <c r="SMF2" s="4"/>
      <c r="SMG2" s="4"/>
      <c r="SMH2" s="161"/>
      <c r="SMI2" s="161"/>
      <c r="SMJ2" s="161"/>
      <c r="SMK2" s="4"/>
      <c r="SML2" s="160"/>
      <c r="SMM2" s="4"/>
      <c r="SMN2" s="4"/>
      <c r="SMO2" s="4"/>
      <c r="SMP2" s="161"/>
      <c r="SMQ2" s="161"/>
      <c r="SMR2" s="161"/>
      <c r="SMS2" s="4"/>
      <c r="SMT2" s="160"/>
      <c r="SMU2" s="4"/>
      <c r="SMV2" s="4"/>
      <c r="SMW2" s="4"/>
      <c r="SMX2" s="161"/>
      <c r="SMY2" s="161"/>
      <c r="SMZ2" s="161"/>
      <c r="SNA2" s="4"/>
      <c r="SNB2" s="160"/>
      <c r="SNC2" s="4"/>
      <c r="SND2" s="4"/>
      <c r="SNE2" s="4"/>
      <c r="SNF2" s="161"/>
      <c r="SNG2" s="161"/>
      <c r="SNH2" s="161"/>
      <c r="SNI2" s="4"/>
      <c r="SNJ2" s="160"/>
      <c r="SNK2" s="4"/>
      <c r="SNL2" s="4"/>
      <c r="SNM2" s="4"/>
      <c r="SNN2" s="161"/>
      <c r="SNO2" s="161"/>
      <c r="SNP2" s="161"/>
      <c r="SNQ2" s="4"/>
      <c r="SNR2" s="160"/>
      <c r="SNS2" s="4"/>
      <c r="SNT2" s="4"/>
      <c r="SNU2" s="4"/>
      <c r="SNV2" s="161"/>
      <c r="SNW2" s="161"/>
      <c r="SNX2" s="161"/>
      <c r="SNY2" s="4"/>
      <c r="SNZ2" s="160"/>
      <c r="SOA2" s="4"/>
      <c r="SOB2" s="4"/>
      <c r="SOC2" s="4"/>
      <c r="SOD2" s="161"/>
      <c r="SOE2" s="161"/>
      <c r="SOF2" s="161"/>
      <c r="SOG2" s="4"/>
      <c r="SOH2" s="160"/>
      <c r="SOI2" s="4"/>
      <c r="SOJ2" s="4"/>
      <c r="SOK2" s="4"/>
      <c r="SOL2" s="161"/>
      <c r="SOM2" s="161"/>
      <c r="SON2" s="161"/>
      <c r="SOO2" s="4"/>
      <c r="SOP2" s="160"/>
      <c r="SOQ2" s="4"/>
      <c r="SOR2" s="4"/>
      <c r="SOS2" s="4"/>
      <c r="SOT2" s="161"/>
      <c r="SOU2" s="161"/>
      <c r="SOV2" s="161"/>
      <c r="SOW2" s="4"/>
      <c r="SOX2" s="160"/>
      <c r="SOY2" s="4"/>
      <c r="SOZ2" s="4"/>
      <c r="SPA2" s="4"/>
      <c r="SPB2" s="161"/>
      <c r="SPC2" s="161"/>
      <c r="SPD2" s="161"/>
      <c r="SPE2" s="4"/>
      <c r="SPF2" s="160"/>
      <c r="SPG2" s="4"/>
      <c r="SPH2" s="4"/>
      <c r="SPI2" s="4"/>
      <c r="SPJ2" s="161"/>
      <c r="SPK2" s="161"/>
      <c r="SPL2" s="161"/>
      <c r="SPM2" s="4"/>
      <c r="SPN2" s="160"/>
      <c r="SPO2" s="4"/>
      <c r="SPP2" s="4"/>
      <c r="SPQ2" s="4"/>
      <c r="SPR2" s="161"/>
      <c r="SPS2" s="161"/>
      <c r="SPT2" s="161"/>
      <c r="SPU2" s="4"/>
      <c r="SPV2" s="160"/>
      <c r="SPW2" s="4"/>
      <c r="SPX2" s="4"/>
      <c r="SPY2" s="4"/>
      <c r="SPZ2" s="161"/>
      <c r="SQA2" s="161"/>
      <c r="SQB2" s="161"/>
      <c r="SQC2" s="4"/>
      <c r="SQD2" s="160"/>
      <c r="SQE2" s="4"/>
      <c r="SQF2" s="4"/>
      <c r="SQG2" s="4"/>
      <c r="SQH2" s="161"/>
      <c r="SQI2" s="161"/>
      <c r="SQJ2" s="161"/>
      <c r="SQK2" s="4"/>
      <c r="SQL2" s="160"/>
      <c r="SQM2" s="4"/>
      <c r="SQN2" s="4"/>
      <c r="SQO2" s="4"/>
      <c r="SQP2" s="161"/>
      <c r="SQQ2" s="161"/>
      <c r="SQR2" s="161"/>
      <c r="SQS2" s="4"/>
      <c r="SQT2" s="160"/>
      <c r="SQU2" s="4"/>
      <c r="SQV2" s="4"/>
      <c r="SQW2" s="4"/>
      <c r="SQX2" s="161"/>
      <c r="SQY2" s="161"/>
      <c r="SQZ2" s="161"/>
      <c r="SRA2" s="4"/>
      <c r="SRB2" s="160"/>
      <c r="SRC2" s="4"/>
      <c r="SRD2" s="4"/>
      <c r="SRE2" s="4"/>
      <c r="SRF2" s="161"/>
      <c r="SRG2" s="161"/>
      <c r="SRH2" s="161"/>
      <c r="SRI2" s="4"/>
      <c r="SRJ2" s="160"/>
      <c r="SRK2" s="4"/>
      <c r="SRL2" s="4"/>
      <c r="SRM2" s="4"/>
      <c r="SRN2" s="161"/>
      <c r="SRO2" s="161"/>
      <c r="SRP2" s="161"/>
      <c r="SRQ2" s="4"/>
      <c r="SRR2" s="160"/>
      <c r="SRS2" s="4"/>
      <c r="SRT2" s="4"/>
      <c r="SRU2" s="4"/>
      <c r="SRV2" s="161"/>
      <c r="SRW2" s="161"/>
      <c r="SRX2" s="161"/>
      <c r="SRY2" s="4"/>
      <c r="SRZ2" s="160"/>
      <c r="SSA2" s="4"/>
      <c r="SSB2" s="4"/>
      <c r="SSC2" s="4"/>
      <c r="SSD2" s="161"/>
      <c r="SSE2" s="161"/>
      <c r="SSF2" s="161"/>
      <c r="SSG2" s="4"/>
      <c r="SSH2" s="160"/>
      <c r="SSI2" s="4"/>
      <c r="SSJ2" s="4"/>
      <c r="SSK2" s="4"/>
      <c r="SSL2" s="161"/>
      <c r="SSM2" s="161"/>
      <c r="SSN2" s="161"/>
      <c r="SSO2" s="4"/>
      <c r="SSP2" s="160"/>
      <c r="SSQ2" s="4"/>
      <c r="SSR2" s="4"/>
      <c r="SSS2" s="4"/>
      <c r="SST2" s="161"/>
      <c r="SSU2" s="161"/>
      <c r="SSV2" s="161"/>
      <c r="SSW2" s="4"/>
      <c r="SSX2" s="160"/>
      <c r="SSY2" s="4"/>
      <c r="SSZ2" s="4"/>
      <c r="STA2" s="4"/>
      <c r="STB2" s="161"/>
      <c r="STC2" s="161"/>
      <c r="STD2" s="161"/>
      <c r="STE2" s="4"/>
      <c r="STF2" s="160"/>
      <c r="STG2" s="4"/>
      <c r="STH2" s="4"/>
      <c r="STI2" s="4"/>
      <c r="STJ2" s="161"/>
      <c r="STK2" s="161"/>
      <c r="STL2" s="161"/>
      <c r="STM2" s="4"/>
      <c r="STN2" s="160"/>
      <c r="STO2" s="4"/>
      <c r="STP2" s="4"/>
      <c r="STQ2" s="4"/>
      <c r="STR2" s="161"/>
      <c r="STS2" s="161"/>
      <c r="STT2" s="161"/>
      <c r="STU2" s="4"/>
      <c r="STV2" s="160"/>
      <c r="STW2" s="4"/>
      <c r="STX2" s="4"/>
      <c r="STY2" s="4"/>
      <c r="STZ2" s="161"/>
      <c r="SUA2" s="161"/>
      <c r="SUB2" s="161"/>
      <c r="SUC2" s="4"/>
      <c r="SUD2" s="160"/>
      <c r="SUE2" s="4"/>
      <c r="SUF2" s="4"/>
      <c r="SUG2" s="4"/>
      <c r="SUH2" s="161"/>
      <c r="SUI2" s="161"/>
      <c r="SUJ2" s="161"/>
      <c r="SUK2" s="4"/>
      <c r="SUL2" s="160"/>
      <c r="SUM2" s="4"/>
      <c r="SUN2" s="4"/>
      <c r="SUO2" s="4"/>
      <c r="SUP2" s="161"/>
      <c r="SUQ2" s="161"/>
      <c r="SUR2" s="161"/>
      <c r="SUS2" s="4"/>
      <c r="SUT2" s="160"/>
      <c r="SUU2" s="4"/>
      <c r="SUV2" s="4"/>
      <c r="SUW2" s="4"/>
      <c r="SUX2" s="161"/>
      <c r="SUY2" s="161"/>
      <c r="SUZ2" s="161"/>
      <c r="SVA2" s="4"/>
      <c r="SVB2" s="160"/>
      <c r="SVC2" s="4"/>
      <c r="SVD2" s="4"/>
      <c r="SVE2" s="4"/>
      <c r="SVF2" s="161"/>
      <c r="SVG2" s="161"/>
      <c r="SVH2" s="161"/>
      <c r="SVI2" s="4"/>
      <c r="SVJ2" s="160"/>
      <c r="SVK2" s="4"/>
      <c r="SVL2" s="4"/>
      <c r="SVM2" s="4"/>
      <c r="SVN2" s="161"/>
      <c r="SVO2" s="161"/>
      <c r="SVP2" s="161"/>
      <c r="SVQ2" s="4"/>
      <c r="SVR2" s="160"/>
      <c r="SVS2" s="4"/>
      <c r="SVT2" s="4"/>
      <c r="SVU2" s="4"/>
      <c r="SVV2" s="161"/>
      <c r="SVW2" s="161"/>
      <c r="SVX2" s="161"/>
      <c r="SVY2" s="4"/>
      <c r="SVZ2" s="160"/>
      <c r="SWA2" s="4"/>
      <c r="SWB2" s="4"/>
      <c r="SWC2" s="4"/>
      <c r="SWD2" s="161"/>
      <c r="SWE2" s="161"/>
      <c r="SWF2" s="161"/>
      <c r="SWG2" s="4"/>
      <c r="SWH2" s="160"/>
      <c r="SWI2" s="4"/>
      <c r="SWJ2" s="4"/>
      <c r="SWK2" s="4"/>
      <c r="SWL2" s="161"/>
      <c r="SWM2" s="161"/>
      <c r="SWN2" s="161"/>
      <c r="SWO2" s="4"/>
      <c r="SWP2" s="160"/>
      <c r="SWQ2" s="4"/>
      <c r="SWR2" s="4"/>
      <c r="SWS2" s="4"/>
      <c r="SWT2" s="161"/>
      <c r="SWU2" s="161"/>
      <c r="SWV2" s="161"/>
      <c r="SWW2" s="4"/>
      <c r="SWX2" s="160"/>
      <c r="SWY2" s="4"/>
      <c r="SWZ2" s="4"/>
      <c r="SXA2" s="4"/>
      <c r="SXB2" s="161"/>
      <c r="SXC2" s="161"/>
      <c r="SXD2" s="161"/>
      <c r="SXE2" s="4"/>
      <c r="SXF2" s="160"/>
      <c r="SXG2" s="4"/>
      <c r="SXH2" s="4"/>
      <c r="SXI2" s="4"/>
      <c r="SXJ2" s="161"/>
      <c r="SXK2" s="161"/>
      <c r="SXL2" s="161"/>
      <c r="SXM2" s="4"/>
      <c r="SXN2" s="160"/>
      <c r="SXO2" s="4"/>
      <c r="SXP2" s="4"/>
      <c r="SXQ2" s="4"/>
      <c r="SXR2" s="161"/>
      <c r="SXS2" s="161"/>
      <c r="SXT2" s="161"/>
      <c r="SXU2" s="4"/>
      <c r="SXV2" s="160"/>
      <c r="SXW2" s="4"/>
      <c r="SXX2" s="4"/>
      <c r="SXY2" s="4"/>
      <c r="SXZ2" s="161"/>
      <c r="SYA2" s="161"/>
      <c r="SYB2" s="161"/>
      <c r="SYC2" s="4"/>
      <c r="SYD2" s="160"/>
      <c r="SYE2" s="4"/>
      <c r="SYF2" s="4"/>
      <c r="SYG2" s="4"/>
      <c r="SYH2" s="161"/>
      <c r="SYI2" s="161"/>
      <c r="SYJ2" s="161"/>
      <c r="SYK2" s="4"/>
      <c r="SYL2" s="160"/>
      <c r="SYM2" s="4"/>
      <c r="SYN2" s="4"/>
      <c r="SYO2" s="4"/>
      <c r="SYP2" s="161"/>
      <c r="SYQ2" s="161"/>
      <c r="SYR2" s="161"/>
      <c r="SYS2" s="4"/>
      <c r="SYT2" s="160"/>
      <c r="SYU2" s="4"/>
      <c r="SYV2" s="4"/>
      <c r="SYW2" s="4"/>
      <c r="SYX2" s="161"/>
      <c r="SYY2" s="161"/>
      <c r="SYZ2" s="161"/>
      <c r="SZA2" s="4"/>
      <c r="SZB2" s="160"/>
      <c r="SZC2" s="4"/>
      <c r="SZD2" s="4"/>
      <c r="SZE2" s="4"/>
      <c r="SZF2" s="161"/>
      <c r="SZG2" s="161"/>
      <c r="SZH2" s="161"/>
      <c r="SZI2" s="4"/>
      <c r="SZJ2" s="160"/>
      <c r="SZK2" s="4"/>
      <c r="SZL2" s="4"/>
      <c r="SZM2" s="4"/>
      <c r="SZN2" s="161"/>
      <c r="SZO2" s="161"/>
      <c r="SZP2" s="161"/>
      <c r="SZQ2" s="4"/>
      <c r="SZR2" s="160"/>
      <c r="SZS2" s="4"/>
      <c r="SZT2" s="4"/>
      <c r="SZU2" s="4"/>
      <c r="SZV2" s="161"/>
      <c r="SZW2" s="161"/>
      <c r="SZX2" s="161"/>
      <c r="SZY2" s="4"/>
      <c r="SZZ2" s="160"/>
      <c r="TAA2" s="4"/>
      <c r="TAB2" s="4"/>
      <c r="TAC2" s="4"/>
      <c r="TAD2" s="161"/>
      <c r="TAE2" s="161"/>
      <c r="TAF2" s="161"/>
      <c r="TAG2" s="4"/>
      <c r="TAH2" s="160"/>
      <c r="TAI2" s="4"/>
      <c r="TAJ2" s="4"/>
      <c r="TAK2" s="4"/>
      <c r="TAL2" s="161"/>
      <c r="TAM2" s="161"/>
      <c r="TAN2" s="161"/>
      <c r="TAO2" s="4"/>
      <c r="TAP2" s="160"/>
      <c r="TAQ2" s="4"/>
      <c r="TAR2" s="4"/>
      <c r="TAS2" s="4"/>
      <c r="TAT2" s="161"/>
      <c r="TAU2" s="161"/>
      <c r="TAV2" s="161"/>
      <c r="TAW2" s="4"/>
      <c r="TAX2" s="160"/>
      <c r="TAY2" s="4"/>
      <c r="TAZ2" s="4"/>
      <c r="TBA2" s="4"/>
      <c r="TBB2" s="161"/>
      <c r="TBC2" s="161"/>
      <c r="TBD2" s="161"/>
      <c r="TBE2" s="4"/>
      <c r="TBF2" s="160"/>
      <c r="TBG2" s="4"/>
      <c r="TBH2" s="4"/>
      <c r="TBI2" s="4"/>
      <c r="TBJ2" s="161"/>
      <c r="TBK2" s="161"/>
      <c r="TBL2" s="161"/>
      <c r="TBM2" s="4"/>
      <c r="TBN2" s="160"/>
      <c r="TBO2" s="4"/>
      <c r="TBP2" s="4"/>
      <c r="TBQ2" s="4"/>
      <c r="TBR2" s="161"/>
      <c r="TBS2" s="161"/>
      <c r="TBT2" s="161"/>
      <c r="TBU2" s="4"/>
      <c r="TBV2" s="160"/>
      <c r="TBW2" s="4"/>
      <c r="TBX2" s="4"/>
      <c r="TBY2" s="4"/>
      <c r="TBZ2" s="161"/>
      <c r="TCA2" s="161"/>
      <c r="TCB2" s="161"/>
      <c r="TCC2" s="4"/>
      <c r="TCD2" s="160"/>
      <c r="TCE2" s="4"/>
      <c r="TCF2" s="4"/>
      <c r="TCG2" s="4"/>
      <c r="TCH2" s="161"/>
      <c r="TCI2" s="161"/>
      <c r="TCJ2" s="161"/>
      <c r="TCK2" s="4"/>
      <c r="TCL2" s="160"/>
      <c r="TCM2" s="4"/>
      <c r="TCN2" s="4"/>
      <c r="TCO2" s="4"/>
      <c r="TCP2" s="161"/>
      <c r="TCQ2" s="161"/>
      <c r="TCR2" s="161"/>
      <c r="TCS2" s="4"/>
      <c r="TCT2" s="160"/>
      <c r="TCU2" s="4"/>
      <c r="TCV2" s="4"/>
      <c r="TCW2" s="4"/>
      <c r="TCX2" s="161"/>
      <c r="TCY2" s="161"/>
      <c r="TCZ2" s="161"/>
      <c r="TDA2" s="4"/>
      <c r="TDB2" s="160"/>
      <c r="TDC2" s="4"/>
      <c r="TDD2" s="4"/>
      <c r="TDE2" s="4"/>
      <c r="TDF2" s="161"/>
      <c r="TDG2" s="161"/>
      <c r="TDH2" s="161"/>
      <c r="TDI2" s="4"/>
      <c r="TDJ2" s="160"/>
      <c r="TDK2" s="4"/>
      <c r="TDL2" s="4"/>
      <c r="TDM2" s="4"/>
      <c r="TDN2" s="161"/>
      <c r="TDO2" s="161"/>
      <c r="TDP2" s="161"/>
      <c r="TDQ2" s="4"/>
      <c r="TDR2" s="160"/>
      <c r="TDS2" s="4"/>
      <c r="TDT2" s="4"/>
      <c r="TDU2" s="4"/>
      <c r="TDV2" s="161"/>
      <c r="TDW2" s="161"/>
      <c r="TDX2" s="161"/>
      <c r="TDY2" s="4"/>
      <c r="TDZ2" s="160"/>
      <c r="TEA2" s="4"/>
      <c r="TEB2" s="4"/>
      <c r="TEC2" s="4"/>
      <c r="TED2" s="161"/>
      <c r="TEE2" s="161"/>
      <c r="TEF2" s="161"/>
      <c r="TEG2" s="4"/>
      <c r="TEH2" s="160"/>
      <c r="TEI2" s="4"/>
      <c r="TEJ2" s="4"/>
      <c r="TEK2" s="4"/>
      <c r="TEL2" s="161"/>
      <c r="TEM2" s="161"/>
      <c r="TEN2" s="161"/>
      <c r="TEO2" s="4"/>
      <c r="TEP2" s="160"/>
      <c r="TEQ2" s="4"/>
      <c r="TER2" s="4"/>
      <c r="TES2" s="4"/>
      <c r="TET2" s="161"/>
      <c r="TEU2" s="161"/>
      <c r="TEV2" s="161"/>
      <c r="TEW2" s="4"/>
      <c r="TEX2" s="160"/>
      <c r="TEY2" s="4"/>
      <c r="TEZ2" s="4"/>
      <c r="TFA2" s="4"/>
      <c r="TFB2" s="161"/>
      <c r="TFC2" s="161"/>
      <c r="TFD2" s="161"/>
      <c r="TFE2" s="4"/>
      <c r="TFF2" s="160"/>
      <c r="TFG2" s="4"/>
      <c r="TFH2" s="4"/>
      <c r="TFI2" s="4"/>
      <c r="TFJ2" s="161"/>
      <c r="TFK2" s="161"/>
      <c r="TFL2" s="161"/>
      <c r="TFM2" s="4"/>
      <c r="TFN2" s="160"/>
      <c r="TFO2" s="4"/>
      <c r="TFP2" s="4"/>
      <c r="TFQ2" s="4"/>
      <c r="TFR2" s="161"/>
      <c r="TFS2" s="161"/>
      <c r="TFT2" s="161"/>
      <c r="TFU2" s="4"/>
      <c r="TFV2" s="160"/>
      <c r="TFW2" s="4"/>
      <c r="TFX2" s="4"/>
      <c r="TFY2" s="4"/>
      <c r="TFZ2" s="161"/>
      <c r="TGA2" s="161"/>
      <c r="TGB2" s="161"/>
      <c r="TGC2" s="4"/>
      <c r="TGD2" s="160"/>
      <c r="TGE2" s="4"/>
      <c r="TGF2" s="4"/>
      <c r="TGG2" s="4"/>
      <c r="TGH2" s="161"/>
      <c r="TGI2" s="161"/>
      <c r="TGJ2" s="161"/>
      <c r="TGK2" s="4"/>
      <c r="TGL2" s="160"/>
      <c r="TGM2" s="4"/>
      <c r="TGN2" s="4"/>
      <c r="TGO2" s="4"/>
      <c r="TGP2" s="161"/>
      <c r="TGQ2" s="161"/>
      <c r="TGR2" s="161"/>
      <c r="TGS2" s="4"/>
      <c r="TGT2" s="160"/>
      <c r="TGU2" s="4"/>
      <c r="TGV2" s="4"/>
      <c r="TGW2" s="4"/>
      <c r="TGX2" s="161"/>
      <c r="TGY2" s="161"/>
      <c r="TGZ2" s="161"/>
      <c r="THA2" s="4"/>
      <c r="THB2" s="160"/>
      <c r="THC2" s="4"/>
      <c r="THD2" s="4"/>
      <c r="THE2" s="4"/>
      <c r="THF2" s="161"/>
      <c r="THG2" s="161"/>
      <c r="THH2" s="161"/>
      <c r="THI2" s="4"/>
      <c r="THJ2" s="160"/>
      <c r="THK2" s="4"/>
      <c r="THL2" s="4"/>
      <c r="THM2" s="4"/>
      <c r="THN2" s="161"/>
      <c r="THO2" s="161"/>
      <c r="THP2" s="161"/>
      <c r="THQ2" s="4"/>
      <c r="THR2" s="160"/>
      <c r="THS2" s="4"/>
      <c r="THT2" s="4"/>
      <c r="THU2" s="4"/>
      <c r="THV2" s="161"/>
      <c r="THW2" s="161"/>
      <c r="THX2" s="161"/>
      <c r="THY2" s="4"/>
      <c r="THZ2" s="160"/>
      <c r="TIA2" s="4"/>
      <c r="TIB2" s="4"/>
      <c r="TIC2" s="4"/>
      <c r="TID2" s="161"/>
      <c r="TIE2" s="161"/>
      <c r="TIF2" s="161"/>
      <c r="TIG2" s="4"/>
      <c r="TIH2" s="160"/>
      <c r="TII2" s="4"/>
      <c r="TIJ2" s="4"/>
      <c r="TIK2" s="4"/>
      <c r="TIL2" s="161"/>
      <c r="TIM2" s="161"/>
      <c r="TIN2" s="161"/>
      <c r="TIO2" s="4"/>
      <c r="TIP2" s="160"/>
      <c r="TIQ2" s="4"/>
      <c r="TIR2" s="4"/>
      <c r="TIS2" s="4"/>
      <c r="TIT2" s="161"/>
      <c r="TIU2" s="161"/>
      <c r="TIV2" s="161"/>
      <c r="TIW2" s="4"/>
      <c r="TIX2" s="160"/>
      <c r="TIY2" s="4"/>
      <c r="TIZ2" s="4"/>
      <c r="TJA2" s="4"/>
      <c r="TJB2" s="161"/>
      <c r="TJC2" s="161"/>
      <c r="TJD2" s="161"/>
      <c r="TJE2" s="4"/>
      <c r="TJF2" s="160"/>
      <c r="TJG2" s="4"/>
      <c r="TJH2" s="4"/>
      <c r="TJI2" s="4"/>
      <c r="TJJ2" s="161"/>
      <c r="TJK2" s="161"/>
      <c r="TJL2" s="161"/>
      <c r="TJM2" s="4"/>
      <c r="TJN2" s="160"/>
      <c r="TJO2" s="4"/>
      <c r="TJP2" s="4"/>
      <c r="TJQ2" s="4"/>
      <c r="TJR2" s="161"/>
      <c r="TJS2" s="161"/>
      <c r="TJT2" s="161"/>
      <c r="TJU2" s="4"/>
      <c r="TJV2" s="160"/>
      <c r="TJW2" s="4"/>
      <c r="TJX2" s="4"/>
      <c r="TJY2" s="4"/>
      <c r="TJZ2" s="161"/>
      <c r="TKA2" s="161"/>
      <c r="TKB2" s="161"/>
      <c r="TKC2" s="4"/>
      <c r="TKD2" s="160"/>
      <c r="TKE2" s="4"/>
      <c r="TKF2" s="4"/>
      <c r="TKG2" s="4"/>
      <c r="TKH2" s="161"/>
      <c r="TKI2" s="161"/>
      <c r="TKJ2" s="161"/>
      <c r="TKK2" s="4"/>
      <c r="TKL2" s="160"/>
      <c r="TKM2" s="4"/>
      <c r="TKN2" s="4"/>
      <c r="TKO2" s="4"/>
      <c r="TKP2" s="161"/>
      <c r="TKQ2" s="161"/>
      <c r="TKR2" s="161"/>
      <c r="TKS2" s="4"/>
      <c r="TKT2" s="160"/>
      <c r="TKU2" s="4"/>
      <c r="TKV2" s="4"/>
      <c r="TKW2" s="4"/>
      <c r="TKX2" s="161"/>
      <c r="TKY2" s="161"/>
      <c r="TKZ2" s="161"/>
      <c r="TLA2" s="4"/>
      <c r="TLB2" s="160"/>
      <c r="TLC2" s="4"/>
      <c r="TLD2" s="4"/>
      <c r="TLE2" s="4"/>
      <c r="TLF2" s="161"/>
      <c r="TLG2" s="161"/>
      <c r="TLH2" s="161"/>
      <c r="TLI2" s="4"/>
      <c r="TLJ2" s="160"/>
      <c r="TLK2" s="4"/>
      <c r="TLL2" s="4"/>
      <c r="TLM2" s="4"/>
      <c r="TLN2" s="161"/>
      <c r="TLO2" s="161"/>
      <c r="TLP2" s="161"/>
      <c r="TLQ2" s="4"/>
      <c r="TLR2" s="160"/>
      <c r="TLS2" s="4"/>
      <c r="TLT2" s="4"/>
      <c r="TLU2" s="4"/>
      <c r="TLV2" s="161"/>
      <c r="TLW2" s="161"/>
      <c r="TLX2" s="161"/>
      <c r="TLY2" s="4"/>
      <c r="TLZ2" s="160"/>
      <c r="TMA2" s="4"/>
      <c r="TMB2" s="4"/>
      <c r="TMC2" s="4"/>
      <c r="TMD2" s="161"/>
      <c r="TME2" s="161"/>
      <c r="TMF2" s="161"/>
      <c r="TMG2" s="4"/>
      <c r="TMH2" s="160"/>
      <c r="TMI2" s="4"/>
      <c r="TMJ2" s="4"/>
      <c r="TMK2" s="4"/>
      <c r="TML2" s="161"/>
      <c r="TMM2" s="161"/>
      <c r="TMN2" s="161"/>
      <c r="TMO2" s="4"/>
      <c r="TMP2" s="160"/>
      <c r="TMQ2" s="4"/>
      <c r="TMR2" s="4"/>
      <c r="TMS2" s="4"/>
      <c r="TMT2" s="161"/>
      <c r="TMU2" s="161"/>
      <c r="TMV2" s="161"/>
      <c r="TMW2" s="4"/>
      <c r="TMX2" s="160"/>
      <c r="TMY2" s="4"/>
      <c r="TMZ2" s="4"/>
      <c r="TNA2" s="4"/>
      <c r="TNB2" s="161"/>
      <c r="TNC2" s="161"/>
      <c r="TND2" s="161"/>
      <c r="TNE2" s="4"/>
      <c r="TNF2" s="160"/>
      <c r="TNG2" s="4"/>
      <c r="TNH2" s="4"/>
      <c r="TNI2" s="4"/>
      <c r="TNJ2" s="161"/>
      <c r="TNK2" s="161"/>
      <c r="TNL2" s="161"/>
      <c r="TNM2" s="4"/>
      <c r="TNN2" s="160"/>
      <c r="TNO2" s="4"/>
      <c r="TNP2" s="4"/>
      <c r="TNQ2" s="4"/>
      <c r="TNR2" s="161"/>
      <c r="TNS2" s="161"/>
      <c r="TNT2" s="161"/>
      <c r="TNU2" s="4"/>
      <c r="TNV2" s="160"/>
      <c r="TNW2" s="4"/>
      <c r="TNX2" s="4"/>
      <c r="TNY2" s="4"/>
      <c r="TNZ2" s="161"/>
      <c r="TOA2" s="161"/>
      <c r="TOB2" s="161"/>
      <c r="TOC2" s="4"/>
      <c r="TOD2" s="160"/>
      <c r="TOE2" s="4"/>
      <c r="TOF2" s="4"/>
      <c r="TOG2" s="4"/>
      <c r="TOH2" s="161"/>
      <c r="TOI2" s="161"/>
      <c r="TOJ2" s="161"/>
      <c r="TOK2" s="4"/>
      <c r="TOL2" s="160"/>
      <c r="TOM2" s="4"/>
      <c r="TON2" s="4"/>
      <c r="TOO2" s="4"/>
      <c r="TOP2" s="161"/>
      <c r="TOQ2" s="161"/>
      <c r="TOR2" s="161"/>
      <c r="TOS2" s="4"/>
      <c r="TOT2" s="160"/>
      <c r="TOU2" s="4"/>
      <c r="TOV2" s="4"/>
      <c r="TOW2" s="4"/>
      <c r="TOX2" s="161"/>
      <c r="TOY2" s="161"/>
      <c r="TOZ2" s="161"/>
      <c r="TPA2" s="4"/>
      <c r="TPB2" s="160"/>
      <c r="TPC2" s="4"/>
      <c r="TPD2" s="4"/>
      <c r="TPE2" s="4"/>
      <c r="TPF2" s="161"/>
      <c r="TPG2" s="161"/>
      <c r="TPH2" s="161"/>
      <c r="TPI2" s="4"/>
      <c r="TPJ2" s="160"/>
      <c r="TPK2" s="4"/>
      <c r="TPL2" s="4"/>
      <c r="TPM2" s="4"/>
      <c r="TPN2" s="161"/>
      <c r="TPO2" s="161"/>
      <c r="TPP2" s="161"/>
      <c r="TPQ2" s="4"/>
      <c r="TPR2" s="160"/>
      <c r="TPS2" s="4"/>
      <c r="TPT2" s="4"/>
      <c r="TPU2" s="4"/>
      <c r="TPV2" s="161"/>
      <c r="TPW2" s="161"/>
      <c r="TPX2" s="161"/>
      <c r="TPY2" s="4"/>
      <c r="TPZ2" s="160"/>
      <c r="TQA2" s="4"/>
      <c r="TQB2" s="4"/>
      <c r="TQC2" s="4"/>
      <c r="TQD2" s="161"/>
      <c r="TQE2" s="161"/>
      <c r="TQF2" s="161"/>
      <c r="TQG2" s="4"/>
      <c r="TQH2" s="160"/>
      <c r="TQI2" s="4"/>
      <c r="TQJ2" s="4"/>
      <c r="TQK2" s="4"/>
      <c r="TQL2" s="161"/>
      <c r="TQM2" s="161"/>
      <c r="TQN2" s="161"/>
      <c r="TQO2" s="4"/>
      <c r="TQP2" s="160"/>
      <c r="TQQ2" s="4"/>
      <c r="TQR2" s="4"/>
      <c r="TQS2" s="4"/>
      <c r="TQT2" s="161"/>
      <c r="TQU2" s="161"/>
      <c r="TQV2" s="161"/>
      <c r="TQW2" s="4"/>
      <c r="TQX2" s="160"/>
      <c r="TQY2" s="4"/>
      <c r="TQZ2" s="4"/>
      <c r="TRA2" s="4"/>
      <c r="TRB2" s="161"/>
      <c r="TRC2" s="161"/>
      <c r="TRD2" s="161"/>
      <c r="TRE2" s="4"/>
      <c r="TRF2" s="160"/>
      <c r="TRG2" s="4"/>
      <c r="TRH2" s="4"/>
      <c r="TRI2" s="4"/>
      <c r="TRJ2" s="161"/>
      <c r="TRK2" s="161"/>
      <c r="TRL2" s="161"/>
      <c r="TRM2" s="4"/>
      <c r="TRN2" s="160"/>
      <c r="TRO2" s="4"/>
      <c r="TRP2" s="4"/>
      <c r="TRQ2" s="4"/>
      <c r="TRR2" s="161"/>
      <c r="TRS2" s="161"/>
      <c r="TRT2" s="161"/>
      <c r="TRU2" s="4"/>
      <c r="TRV2" s="160"/>
      <c r="TRW2" s="4"/>
      <c r="TRX2" s="4"/>
      <c r="TRY2" s="4"/>
      <c r="TRZ2" s="161"/>
      <c r="TSA2" s="161"/>
      <c r="TSB2" s="161"/>
      <c r="TSC2" s="4"/>
      <c r="TSD2" s="160"/>
      <c r="TSE2" s="4"/>
      <c r="TSF2" s="4"/>
      <c r="TSG2" s="4"/>
      <c r="TSH2" s="161"/>
      <c r="TSI2" s="161"/>
      <c r="TSJ2" s="161"/>
      <c r="TSK2" s="4"/>
      <c r="TSL2" s="160"/>
      <c r="TSM2" s="4"/>
      <c r="TSN2" s="4"/>
      <c r="TSO2" s="4"/>
      <c r="TSP2" s="161"/>
      <c r="TSQ2" s="161"/>
      <c r="TSR2" s="161"/>
      <c r="TSS2" s="4"/>
      <c r="TST2" s="160"/>
      <c r="TSU2" s="4"/>
      <c r="TSV2" s="4"/>
      <c r="TSW2" s="4"/>
      <c r="TSX2" s="161"/>
      <c r="TSY2" s="161"/>
      <c r="TSZ2" s="161"/>
      <c r="TTA2" s="4"/>
      <c r="TTB2" s="160"/>
      <c r="TTC2" s="4"/>
      <c r="TTD2" s="4"/>
      <c r="TTE2" s="4"/>
      <c r="TTF2" s="161"/>
      <c r="TTG2" s="161"/>
      <c r="TTH2" s="161"/>
      <c r="TTI2" s="4"/>
      <c r="TTJ2" s="160"/>
      <c r="TTK2" s="4"/>
      <c r="TTL2" s="4"/>
      <c r="TTM2" s="4"/>
      <c r="TTN2" s="161"/>
      <c r="TTO2" s="161"/>
      <c r="TTP2" s="161"/>
      <c r="TTQ2" s="4"/>
      <c r="TTR2" s="160"/>
      <c r="TTS2" s="4"/>
      <c r="TTT2" s="4"/>
      <c r="TTU2" s="4"/>
      <c r="TTV2" s="161"/>
      <c r="TTW2" s="161"/>
      <c r="TTX2" s="161"/>
      <c r="TTY2" s="4"/>
      <c r="TTZ2" s="160"/>
      <c r="TUA2" s="4"/>
      <c r="TUB2" s="4"/>
      <c r="TUC2" s="4"/>
      <c r="TUD2" s="161"/>
      <c r="TUE2" s="161"/>
      <c r="TUF2" s="161"/>
      <c r="TUG2" s="4"/>
      <c r="TUH2" s="160"/>
      <c r="TUI2" s="4"/>
      <c r="TUJ2" s="4"/>
      <c r="TUK2" s="4"/>
      <c r="TUL2" s="161"/>
      <c r="TUM2" s="161"/>
      <c r="TUN2" s="161"/>
      <c r="TUO2" s="4"/>
      <c r="TUP2" s="160"/>
      <c r="TUQ2" s="4"/>
      <c r="TUR2" s="4"/>
      <c r="TUS2" s="4"/>
      <c r="TUT2" s="161"/>
      <c r="TUU2" s="161"/>
      <c r="TUV2" s="161"/>
      <c r="TUW2" s="4"/>
      <c r="TUX2" s="160"/>
      <c r="TUY2" s="4"/>
      <c r="TUZ2" s="4"/>
      <c r="TVA2" s="4"/>
      <c r="TVB2" s="161"/>
      <c r="TVC2" s="161"/>
      <c r="TVD2" s="161"/>
      <c r="TVE2" s="4"/>
      <c r="TVF2" s="160"/>
      <c r="TVG2" s="4"/>
      <c r="TVH2" s="4"/>
      <c r="TVI2" s="4"/>
      <c r="TVJ2" s="161"/>
      <c r="TVK2" s="161"/>
      <c r="TVL2" s="161"/>
      <c r="TVM2" s="4"/>
      <c r="TVN2" s="160"/>
      <c r="TVO2" s="4"/>
      <c r="TVP2" s="4"/>
      <c r="TVQ2" s="4"/>
      <c r="TVR2" s="161"/>
      <c r="TVS2" s="161"/>
      <c r="TVT2" s="161"/>
      <c r="TVU2" s="4"/>
      <c r="TVV2" s="160"/>
      <c r="TVW2" s="4"/>
      <c r="TVX2" s="4"/>
      <c r="TVY2" s="4"/>
      <c r="TVZ2" s="161"/>
      <c r="TWA2" s="161"/>
      <c r="TWB2" s="161"/>
      <c r="TWC2" s="4"/>
      <c r="TWD2" s="160"/>
      <c r="TWE2" s="4"/>
      <c r="TWF2" s="4"/>
      <c r="TWG2" s="4"/>
      <c r="TWH2" s="161"/>
      <c r="TWI2" s="161"/>
      <c r="TWJ2" s="161"/>
      <c r="TWK2" s="4"/>
      <c r="TWL2" s="160"/>
      <c r="TWM2" s="4"/>
      <c r="TWN2" s="4"/>
      <c r="TWO2" s="4"/>
      <c r="TWP2" s="161"/>
      <c r="TWQ2" s="161"/>
      <c r="TWR2" s="161"/>
      <c r="TWS2" s="4"/>
      <c r="TWT2" s="160"/>
      <c r="TWU2" s="4"/>
      <c r="TWV2" s="4"/>
      <c r="TWW2" s="4"/>
      <c r="TWX2" s="161"/>
      <c r="TWY2" s="161"/>
      <c r="TWZ2" s="161"/>
      <c r="TXA2" s="4"/>
      <c r="TXB2" s="160"/>
      <c r="TXC2" s="4"/>
      <c r="TXD2" s="4"/>
      <c r="TXE2" s="4"/>
      <c r="TXF2" s="161"/>
      <c r="TXG2" s="161"/>
      <c r="TXH2" s="161"/>
      <c r="TXI2" s="4"/>
      <c r="TXJ2" s="160"/>
      <c r="TXK2" s="4"/>
      <c r="TXL2" s="4"/>
      <c r="TXM2" s="4"/>
      <c r="TXN2" s="161"/>
      <c r="TXO2" s="161"/>
      <c r="TXP2" s="161"/>
      <c r="TXQ2" s="4"/>
      <c r="TXR2" s="160"/>
      <c r="TXS2" s="4"/>
      <c r="TXT2" s="4"/>
      <c r="TXU2" s="4"/>
      <c r="TXV2" s="161"/>
      <c r="TXW2" s="161"/>
      <c r="TXX2" s="161"/>
      <c r="TXY2" s="4"/>
      <c r="TXZ2" s="160"/>
      <c r="TYA2" s="4"/>
      <c r="TYB2" s="4"/>
      <c r="TYC2" s="4"/>
      <c r="TYD2" s="161"/>
      <c r="TYE2" s="161"/>
      <c r="TYF2" s="161"/>
      <c r="TYG2" s="4"/>
      <c r="TYH2" s="160"/>
      <c r="TYI2" s="4"/>
      <c r="TYJ2" s="4"/>
      <c r="TYK2" s="4"/>
      <c r="TYL2" s="161"/>
      <c r="TYM2" s="161"/>
      <c r="TYN2" s="161"/>
      <c r="TYO2" s="4"/>
      <c r="TYP2" s="160"/>
      <c r="TYQ2" s="4"/>
      <c r="TYR2" s="4"/>
      <c r="TYS2" s="4"/>
      <c r="TYT2" s="161"/>
      <c r="TYU2" s="161"/>
      <c r="TYV2" s="161"/>
      <c r="TYW2" s="4"/>
      <c r="TYX2" s="160"/>
      <c r="TYY2" s="4"/>
      <c r="TYZ2" s="4"/>
      <c r="TZA2" s="4"/>
      <c r="TZB2" s="161"/>
      <c r="TZC2" s="161"/>
      <c r="TZD2" s="161"/>
      <c r="TZE2" s="4"/>
      <c r="TZF2" s="160"/>
      <c r="TZG2" s="4"/>
      <c r="TZH2" s="4"/>
      <c r="TZI2" s="4"/>
      <c r="TZJ2" s="161"/>
      <c r="TZK2" s="161"/>
      <c r="TZL2" s="161"/>
      <c r="TZM2" s="4"/>
      <c r="TZN2" s="160"/>
      <c r="TZO2" s="4"/>
      <c r="TZP2" s="4"/>
      <c r="TZQ2" s="4"/>
      <c r="TZR2" s="161"/>
      <c r="TZS2" s="161"/>
      <c r="TZT2" s="161"/>
      <c r="TZU2" s="4"/>
      <c r="TZV2" s="160"/>
      <c r="TZW2" s="4"/>
      <c r="TZX2" s="4"/>
      <c r="TZY2" s="4"/>
      <c r="TZZ2" s="161"/>
      <c r="UAA2" s="161"/>
      <c r="UAB2" s="161"/>
      <c r="UAC2" s="4"/>
      <c r="UAD2" s="160"/>
      <c r="UAE2" s="4"/>
      <c r="UAF2" s="4"/>
      <c r="UAG2" s="4"/>
      <c r="UAH2" s="161"/>
      <c r="UAI2" s="161"/>
      <c r="UAJ2" s="161"/>
      <c r="UAK2" s="4"/>
      <c r="UAL2" s="160"/>
      <c r="UAM2" s="4"/>
      <c r="UAN2" s="4"/>
      <c r="UAO2" s="4"/>
      <c r="UAP2" s="161"/>
      <c r="UAQ2" s="161"/>
      <c r="UAR2" s="161"/>
      <c r="UAS2" s="4"/>
      <c r="UAT2" s="160"/>
      <c r="UAU2" s="4"/>
      <c r="UAV2" s="4"/>
      <c r="UAW2" s="4"/>
      <c r="UAX2" s="161"/>
      <c r="UAY2" s="161"/>
      <c r="UAZ2" s="161"/>
      <c r="UBA2" s="4"/>
      <c r="UBB2" s="160"/>
      <c r="UBC2" s="4"/>
      <c r="UBD2" s="4"/>
      <c r="UBE2" s="4"/>
      <c r="UBF2" s="161"/>
      <c r="UBG2" s="161"/>
      <c r="UBH2" s="161"/>
      <c r="UBI2" s="4"/>
      <c r="UBJ2" s="160"/>
      <c r="UBK2" s="4"/>
      <c r="UBL2" s="4"/>
      <c r="UBM2" s="4"/>
      <c r="UBN2" s="161"/>
      <c r="UBO2" s="161"/>
      <c r="UBP2" s="161"/>
      <c r="UBQ2" s="4"/>
      <c r="UBR2" s="160"/>
      <c r="UBS2" s="4"/>
      <c r="UBT2" s="4"/>
      <c r="UBU2" s="4"/>
      <c r="UBV2" s="161"/>
      <c r="UBW2" s="161"/>
      <c r="UBX2" s="161"/>
      <c r="UBY2" s="4"/>
      <c r="UBZ2" s="160"/>
      <c r="UCA2" s="4"/>
      <c r="UCB2" s="4"/>
      <c r="UCC2" s="4"/>
      <c r="UCD2" s="161"/>
      <c r="UCE2" s="161"/>
      <c r="UCF2" s="161"/>
      <c r="UCG2" s="4"/>
      <c r="UCH2" s="160"/>
      <c r="UCI2" s="4"/>
      <c r="UCJ2" s="4"/>
      <c r="UCK2" s="4"/>
      <c r="UCL2" s="161"/>
      <c r="UCM2" s="161"/>
      <c r="UCN2" s="161"/>
      <c r="UCO2" s="4"/>
      <c r="UCP2" s="160"/>
      <c r="UCQ2" s="4"/>
      <c r="UCR2" s="4"/>
      <c r="UCS2" s="4"/>
      <c r="UCT2" s="161"/>
      <c r="UCU2" s="161"/>
      <c r="UCV2" s="161"/>
      <c r="UCW2" s="4"/>
      <c r="UCX2" s="160"/>
      <c r="UCY2" s="4"/>
      <c r="UCZ2" s="4"/>
      <c r="UDA2" s="4"/>
      <c r="UDB2" s="161"/>
      <c r="UDC2" s="161"/>
      <c r="UDD2" s="161"/>
      <c r="UDE2" s="4"/>
      <c r="UDF2" s="160"/>
      <c r="UDG2" s="4"/>
      <c r="UDH2" s="4"/>
      <c r="UDI2" s="4"/>
      <c r="UDJ2" s="161"/>
      <c r="UDK2" s="161"/>
      <c r="UDL2" s="161"/>
      <c r="UDM2" s="4"/>
      <c r="UDN2" s="160"/>
      <c r="UDO2" s="4"/>
      <c r="UDP2" s="4"/>
      <c r="UDQ2" s="4"/>
      <c r="UDR2" s="161"/>
      <c r="UDS2" s="161"/>
      <c r="UDT2" s="161"/>
      <c r="UDU2" s="4"/>
      <c r="UDV2" s="160"/>
      <c r="UDW2" s="4"/>
      <c r="UDX2" s="4"/>
      <c r="UDY2" s="4"/>
      <c r="UDZ2" s="161"/>
      <c r="UEA2" s="161"/>
      <c r="UEB2" s="161"/>
      <c r="UEC2" s="4"/>
      <c r="UED2" s="160"/>
      <c r="UEE2" s="4"/>
      <c r="UEF2" s="4"/>
      <c r="UEG2" s="4"/>
      <c r="UEH2" s="161"/>
      <c r="UEI2" s="161"/>
      <c r="UEJ2" s="161"/>
      <c r="UEK2" s="4"/>
      <c r="UEL2" s="160"/>
      <c r="UEM2" s="4"/>
      <c r="UEN2" s="4"/>
      <c r="UEO2" s="4"/>
      <c r="UEP2" s="161"/>
      <c r="UEQ2" s="161"/>
      <c r="UER2" s="161"/>
      <c r="UES2" s="4"/>
      <c r="UET2" s="160"/>
      <c r="UEU2" s="4"/>
      <c r="UEV2" s="4"/>
      <c r="UEW2" s="4"/>
      <c r="UEX2" s="161"/>
      <c r="UEY2" s="161"/>
      <c r="UEZ2" s="161"/>
      <c r="UFA2" s="4"/>
      <c r="UFB2" s="160"/>
      <c r="UFC2" s="4"/>
      <c r="UFD2" s="4"/>
      <c r="UFE2" s="4"/>
      <c r="UFF2" s="161"/>
      <c r="UFG2" s="161"/>
      <c r="UFH2" s="161"/>
      <c r="UFI2" s="4"/>
      <c r="UFJ2" s="160"/>
      <c r="UFK2" s="4"/>
      <c r="UFL2" s="4"/>
      <c r="UFM2" s="4"/>
      <c r="UFN2" s="161"/>
      <c r="UFO2" s="161"/>
      <c r="UFP2" s="161"/>
      <c r="UFQ2" s="4"/>
      <c r="UFR2" s="160"/>
      <c r="UFS2" s="4"/>
      <c r="UFT2" s="4"/>
      <c r="UFU2" s="4"/>
      <c r="UFV2" s="161"/>
      <c r="UFW2" s="161"/>
      <c r="UFX2" s="161"/>
      <c r="UFY2" s="4"/>
      <c r="UFZ2" s="160"/>
      <c r="UGA2" s="4"/>
      <c r="UGB2" s="4"/>
      <c r="UGC2" s="4"/>
      <c r="UGD2" s="161"/>
      <c r="UGE2" s="161"/>
      <c r="UGF2" s="161"/>
      <c r="UGG2" s="4"/>
      <c r="UGH2" s="160"/>
      <c r="UGI2" s="4"/>
      <c r="UGJ2" s="4"/>
      <c r="UGK2" s="4"/>
      <c r="UGL2" s="161"/>
      <c r="UGM2" s="161"/>
      <c r="UGN2" s="161"/>
      <c r="UGO2" s="4"/>
      <c r="UGP2" s="160"/>
      <c r="UGQ2" s="4"/>
      <c r="UGR2" s="4"/>
      <c r="UGS2" s="4"/>
      <c r="UGT2" s="161"/>
      <c r="UGU2" s="161"/>
      <c r="UGV2" s="161"/>
      <c r="UGW2" s="4"/>
      <c r="UGX2" s="160"/>
      <c r="UGY2" s="4"/>
      <c r="UGZ2" s="4"/>
      <c r="UHA2" s="4"/>
      <c r="UHB2" s="161"/>
      <c r="UHC2" s="161"/>
      <c r="UHD2" s="161"/>
      <c r="UHE2" s="4"/>
      <c r="UHF2" s="160"/>
      <c r="UHG2" s="4"/>
      <c r="UHH2" s="4"/>
      <c r="UHI2" s="4"/>
      <c r="UHJ2" s="161"/>
      <c r="UHK2" s="161"/>
      <c r="UHL2" s="161"/>
      <c r="UHM2" s="4"/>
      <c r="UHN2" s="160"/>
      <c r="UHO2" s="4"/>
      <c r="UHP2" s="4"/>
      <c r="UHQ2" s="4"/>
      <c r="UHR2" s="161"/>
      <c r="UHS2" s="161"/>
      <c r="UHT2" s="161"/>
      <c r="UHU2" s="4"/>
      <c r="UHV2" s="160"/>
      <c r="UHW2" s="4"/>
      <c r="UHX2" s="4"/>
      <c r="UHY2" s="4"/>
      <c r="UHZ2" s="161"/>
      <c r="UIA2" s="161"/>
      <c r="UIB2" s="161"/>
      <c r="UIC2" s="4"/>
      <c r="UID2" s="160"/>
      <c r="UIE2" s="4"/>
      <c r="UIF2" s="4"/>
      <c r="UIG2" s="4"/>
      <c r="UIH2" s="161"/>
      <c r="UII2" s="161"/>
      <c r="UIJ2" s="161"/>
      <c r="UIK2" s="4"/>
      <c r="UIL2" s="160"/>
      <c r="UIM2" s="4"/>
      <c r="UIN2" s="4"/>
      <c r="UIO2" s="4"/>
      <c r="UIP2" s="161"/>
      <c r="UIQ2" s="161"/>
      <c r="UIR2" s="161"/>
      <c r="UIS2" s="4"/>
      <c r="UIT2" s="160"/>
      <c r="UIU2" s="4"/>
      <c r="UIV2" s="4"/>
      <c r="UIW2" s="4"/>
      <c r="UIX2" s="161"/>
      <c r="UIY2" s="161"/>
      <c r="UIZ2" s="161"/>
      <c r="UJA2" s="4"/>
      <c r="UJB2" s="160"/>
      <c r="UJC2" s="4"/>
      <c r="UJD2" s="4"/>
      <c r="UJE2" s="4"/>
      <c r="UJF2" s="161"/>
      <c r="UJG2" s="161"/>
      <c r="UJH2" s="161"/>
      <c r="UJI2" s="4"/>
      <c r="UJJ2" s="160"/>
      <c r="UJK2" s="4"/>
      <c r="UJL2" s="4"/>
      <c r="UJM2" s="4"/>
      <c r="UJN2" s="161"/>
      <c r="UJO2" s="161"/>
      <c r="UJP2" s="161"/>
      <c r="UJQ2" s="4"/>
      <c r="UJR2" s="160"/>
      <c r="UJS2" s="4"/>
      <c r="UJT2" s="4"/>
      <c r="UJU2" s="4"/>
      <c r="UJV2" s="161"/>
      <c r="UJW2" s="161"/>
      <c r="UJX2" s="161"/>
      <c r="UJY2" s="4"/>
      <c r="UJZ2" s="160"/>
      <c r="UKA2" s="4"/>
      <c r="UKB2" s="4"/>
      <c r="UKC2" s="4"/>
      <c r="UKD2" s="161"/>
      <c r="UKE2" s="161"/>
      <c r="UKF2" s="161"/>
      <c r="UKG2" s="4"/>
      <c r="UKH2" s="160"/>
      <c r="UKI2" s="4"/>
      <c r="UKJ2" s="4"/>
      <c r="UKK2" s="4"/>
      <c r="UKL2" s="161"/>
      <c r="UKM2" s="161"/>
      <c r="UKN2" s="161"/>
      <c r="UKO2" s="4"/>
      <c r="UKP2" s="160"/>
      <c r="UKQ2" s="4"/>
      <c r="UKR2" s="4"/>
      <c r="UKS2" s="4"/>
      <c r="UKT2" s="161"/>
      <c r="UKU2" s="161"/>
      <c r="UKV2" s="161"/>
      <c r="UKW2" s="4"/>
      <c r="UKX2" s="160"/>
      <c r="UKY2" s="4"/>
      <c r="UKZ2" s="4"/>
      <c r="ULA2" s="4"/>
      <c r="ULB2" s="161"/>
      <c r="ULC2" s="161"/>
      <c r="ULD2" s="161"/>
      <c r="ULE2" s="4"/>
      <c r="ULF2" s="160"/>
      <c r="ULG2" s="4"/>
      <c r="ULH2" s="4"/>
      <c r="ULI2" s="4"/>
      <c r="ULJ2" s="161"/>
      <c r="ULK2" s="161"/>
      <c r="ULL2" s="161"/>
      <c r="ULM2" s="4"/>
      <c r="ULN2" s="160"/>
      <c r="ULO2" s="4"/>
      <c r="ULP2" s="4"/>
      <c r="ULQ2" s="4"/>
      <c r="ULR2" s="161"/>
      <c r="ULS2" s="161"/>
      <c r="ULT2" s="161"/>
      <c r="ULU2" s="4"/>
      <c r="ULV2" s="160"/>
      <c r="ULW2" s="4"/>
      <c r="ULX2" s="4"/>
      <c r="ULY2" s="4"/>
      <c r="ULZ2" s="161"/>
      <c r="UMA2" s="161"/>
      <c r="UMB2" s="161"/>
      <c r="UMC2" s="4"/>
      <c r="UMD2" s="160"/>
      <c r="UME2" s="4"/>
      <c r="UMF2" s="4"/>
      <c r="UMG2" s="4"/>
      <c r="UMH2" s="161"/>
      <c r="UMI2" s="161"/>
      <c r="UMJ2" s="161"/>
      <c r="UMK2" s="4"/>
      <c r="UML2" s="160"/>
      <c r="UMM2" s="4"/>
      <c r="UMN2" s="4"/>
      <c r="UMO2" s="4"/>
      <c r="UMP2" s="161"/>
      <c r="UMQ2" s="161"/>
      <c r="UMR2" s="161"/>
      <c r="UMS2" s="4"/>
      <c r="UMT2" s="160"/>
      <c r="UMU2" s="4"/>
      <c r="UMV2" s="4"/>
      <c r="UMW2" s="4"/>
      <c r="UMX2" s="161"/>
      <c r="UMY2" s="161"/>
      <c r="UMZ2" s="161"/>
      <c r="UNA2" s="4"/>
      <c r="UNB2" s="160"/>
      <c r="UNC2" s="4"/>
      <c r="UND2" s="4"/>
      <c r="UNE2" s="4"/>
      <c r="UNF2" s="161"/>
      <c r="UNG2" s="161"/>
      <c r="UNH2" s="161"/>
      <c r="UNI2" s="4"/>
      <c r="UNJ2" s="160"/>
      <c r="UNK2" s="4"/>
      <c r="UNL2" s="4"/>
      <c r="UNM2" s="4"/>
      <c r="UNN2" s="161"/>
      <c r="UNO2" s="161"/>
      <c r="UNP2" s="161"/>
      <c r="UNQ2" s="4"/>
      <c r="UNR2" s="160"/>
      <c r="UNS2" s="4"/>
      <c r="UNT2" s="4"/>
      <c r="UNU2" s="4"/>
      <c r="UNV2" s="161"/>
      <c r="UNW2" s="161"/>
      <c r="UNX2" s="161"/>
      <c r="UNY2" s="4"/>
      <c r="UNZ2" s="160"/>
      <c r="UOA2" s="4"/>
      <c r="UOB2" s="4"/>
      <c r="UOC2" s="4"/>
      <c r="UOD2" s="161"/>
      <c r="UOE2" s="161"/>
      <c r="UOF2" s="161"/>
      <c r="UOG2" s="4"/>
      <c r="UOH2" s="160"/>
      <c r="UOI2" s="4"/>
      <c r="UOJ2" s="4"/>
      <c r="UOK2" s="4"/>
      <c r="UOL2" s="161"/>
      <c r="UOM2" s="161"/>
      <c r="UON2" s="161"/>
      <c r="UOO2" s="4"/>
      <c r="UOP2" s="160"/>
      <c r="UOQ2" s="4"/>
      <c r="UOR2" s="4"/>
      <c r="UOS2" s="4"/>
      <c r="UOT2" s="161"/>
      <c r="UOU2" s="161"/>
      <c r="UOV2" s="161"/>
      <c r="UOW2" s="4"/>
      <c r="UOX2" s="160"/>
      <c r="UOY2" s="4"/>
      <c r="UOZ2" s="4"/>
      <c r="UPA2" s="4"/>
      <c r="UPB2" s="161"/>
      <c r="UPC2" s="161"/>
      <c r="UPD2" s="161"/>
      <c r="UPE2" s="4"/>
      <c r="UPF2" s="160"/>
      <c r="UPG2" s="4"/>
      <c r="UPH2" s="4"/>
      <c r="UPI2" s="4"/>
      <c r="UPJ2" s="161"/>
      <c r="UPK2" s="161"/>
      <c r="UPL2" s="161"/>
      <c r="UPM2" s="4"/>
      <c r="UPN2" s="160"/>
      <c r="UPO2" s="4"/>
      <c r="UPP2" s="4"/>
      <c r="UPQ2" s="4"/>
      <c r="UPR2" s="161"/>
      <c r="UPS2" s="161"/>
      <c r="UPT2" s="161"/>
      <c r="UPU2" s="4"/>
      <c r="UPV2" s="160"/>
      <c r="UPW2" s="4"/>
      <c r="UPX2" s="4"/>
      <c r="UPY2" s="4"/>
      <c r="UPZ2" s="161"/>
      <c r="UQA2" s="161"/>
      <c r="UQB2" s="161"/>
      <c r="UQC2" s="4"/>
      <c r="UQD2" s="160"/>
      <c r="UQE2" s="4"/>
      <c r="UQF2" s="4"/>
      <c r="UQG2" s="4"/>
      <c r="UQH2" s="161"/>
      <c r="UQI2" s="161"/>
      <c r="UQJ2" s="161"/>
      <c r="UQK2" s="4"/>
      <c r="UQL2" s="160"/>
      <c r="UQM2" s="4"/>
      <c r="UQN2" s="4"/>
      <c r="UQO2" s="4"/>
      <c r="UQP2" s="161"/>
      <c r="UQQ2" s="161"/>
      <c r="UQR2" s="161"/>
      <c r="UQS2" s="4"/>
      <c r="UQT2" s="160"/>
      <c r="UQU2" s="4"/>
      <c r="UQV2" s="4"/>
      <c r="UQW2" s="4"/>
      <c r="UQX2" s="161"/>
      <c r="UQY2" s="161"/>
      <c r="UQZ2" s="161"/>
      <c r="URA2" s="4"/>
      <c r="URB2" s="160"/>
      <c r="URC2" s="4"/>
      <c r="URD2" s="4"/>
      <c r="URE2" s="4"/>
      <c r="URF2" s="161"/>
      <c r="URG2" s="161"/>
      <c r="URH2" s="161"/>
      <c r="URI2" s="4"/>
      <c r="URJ2" s="160"/>
      <c r="URK2" s="4"/>
      <c r="URL2" s="4"/>
      <c r="URM2" s="4"/>
      <c r="URN2" s="161"/>
      <c r="URO2" s="161"/>
      <c r="URP2" s="161"/>
      <c r="URQ2" s="4"/>
      <c r="URR2" s="160"/>
      <c r="URS2" s="4"/>
      <c r="URT2" s="4"/>
      <c r="URU2" s="4"/>
      <c r="URV2" s="161"/>
      <c r="URW2" s="161"/>
      <c r="URX2" s="161"/>
      <c r="URY2" s="4"/>
      <c r="URZ2" s="160"/>
      <c r="USA2" s="4"/>
      <c r="USB2" s="4"/>
      <c r="USC2" s="4"/>
      <c r="USD2" s="161"/>
      <c r="USE2" s="161"/>
      <c r="USF2" s="161"/>
      <c r="USG2" s="4"/>
      <c r="USH2" s="160"/>
      <c r="USI2" s="4"/>
      <c r="USJ2" s="4"/>
      <c r="USK2" s="4"/>
      <c r="USL2" s="161"/>
      <c r="USM2" s="161"/>
      <c r="USN2" s="161"/>
      <c r="USO2" s="4"/>
      <c r="USP2" s="160"/>
      <c r="USQ2" s="4"/>
      <c r="USR2" s="4"/>
      <c r="USS2" s="4"/>
      <c r="UST2" s="161"/>
      <c r="USU2" s="161"/>
      <c r="USV2" s="161"/>
      <c r="USW2" s="4"/>
      <c r="USX2" s="160"/>
      <c r="USY2" s="4"/>
      <c r="USZ2" s="4"/>
      <c r="UTA2" s="4"/>
      <c r="UTB2" s="161"/>
      <c r="UTC2" s="161"/>
      <c r="UTD2" s="161"/>
      <c r="UTE2" s="4"/>
      <c r="UTF2" s="160"/>
      <c r="UTG2" s="4"/>
      <c r="UTH2" s="4"/>
      <c r="UTI2" s="4"/>
      <c r="UTJ2" s="161"/>
      <c r="UTK2" s="161"/>
      <c r="UTL2" s="161"/>
      <c r="UTM2" s="4"/>
      <c r="UTN2" s="160"/>
      <c r="UTO2" s="4"/>
      <c r="UTP2" s="4"/>
      <c r="UTQ2" s="4"/>
      <c r="UTR2" s="161"/>
      <c r="UTS2" s="161"/>
      <c r="UTT2" s="161"/>
      <c r="UTU2" s="4"/>
      <c r="UTV2" s="160"/>
      <c r="UTW2" s="4"/>
      <c r="UTX2" s="4"/>
      <c r="UTY2" s="4"/>
      <c r="UTZ2" s="161"/>
      <c r="UUA2" s="161"/>
      <c r="UUB2" s="161"/>
      <c r="UUC2" s="4"/>
      <c r="UUD2" s="160"/>
      <c r="UUE2" s="4"/>
      <c r="UUF2" s="4"/>
      <c r="UUG2" s="4"/>
      <c r="UUH2" s="161"/>
      <c r="UUI2" s="161"/>
      <c r="UUJ2" s="161"/>
      <c r="UUK2" s="4"/>
      <c r="UUL2" s="160"/>
      <c r="UUM2" s="4"/>
      <c r="UUN2" s="4"/>
      <c r="UUO2" s="4"/>
      <c r="UUP2" s="161"/>
      <c r="UUQ2" s="161"/>
      <c r="UUR2" s="161"/>
      <c r="UUS2" s="4"/>
      <c r="UUT2" s="160"/>
      <c r="UUU2" s="4"/>
      <c r="UUV2" s="4"/>
      <c r="UUW2" s="4"/>
      <c r="UUX2" s="161"/>
      <c r="UUY2" s="161"/>
      <c r="UUZ2" s="161"/>
      <c r="UVA2" s="4"/>
      <c r="UVB2" s="160"/>
      <c r="UVC2" s="4"/>
      <c r="UVD2" s="4"/>
      <c r="UVE2" s="4"/>
      <c r="UVF2" s="161"/>
      <c r="UVG2" s="161"/>
      <c r="UVH2" s="161"/>
      <c r="UVI2" s="4"/>
      <c r="UVJ2" s="160"/>
      <c r="UVK2" s="4"/>
      <c r="UVL2" s="4"/>
      <c r="UVM2" s="4"/>
      <c r="UVN2" s="161"/>
      <c r="UVO2" s="161"/>
      <c r="UVP2" s="161"/>
      <c r="UVQ2" s="4"/>
      <c r="UVR2" s="160"/>
      <c r="UVS2" s="4"/>
      <c r="UVT2" s="4"/>
      <c r="UVU2" s="4"/>
      <c r="UVV2" s="161"/>
      <c r="UVW2" s="161"/>
      <c r="UVX2" s="161"/>
      <c r="UVY2" s="4"/>
      <c r="UVZ2" s="160"/>
      <c r="UWA2" s="4"/>
      <c r="UWB2" s="4"/>
      <c r="UWC2" s="4"/>
      <c r="UWD2" s="161"/>
      <c r="UWE2" s="161"/>
      <c r="UWF2" s="161"/>
      <c r="UWG2" s="4"/>
      <c r="UWH2" s="160"/>
      <c r="UWI2" s="4"/>
      <c r="UWJ2" s="4"/>
      <c r="UWK2" s="4"/>
      <c r="UWL2" s="161"/>
      <c r="UWM2" s="161"/>
      <c r="UWN2" s="161"/>
      <c r="UWO2" s="4"/>
      <c r="UWP2" s="160"/>
      <c r="UWQ2" s="4"/>
      <c r="UWR2" s="4"/>
      <c r="UWS2" s="4"/>
      <c r="UWT2" s="161"/>
      <c r="UWU2" s="161"/>
      <c r="UWV2" s="161"/>
      <c r="UWW2" s="4"/>
      <c r="UWX2" s="160"/>
      <c r="UWY2" s="4"/>
      <c r="UWZ2" s="4"/>
      <c r="UXA2" s="4"/>
      <c r="UXB2" s="161"/>
      <c r="UXC2" s="161"/>
      <c r="UXD2" s="161"/>
      <c r="UXE2" s="4"/>
      <c r="UXF2" s="160"/>
      <c r="UXG2" s="4"/>
      <c r="UXH2" s="4"/>
      <c r="UXI2" s="4"/>
      <c r="UXJ2" s="161"/>
      <c r="UXK2" s="161"/>
      <c r="UXL2" s="161"/>
      <c r="UXM2" s="4"/>
      <c r="UXN2" s="160"/>
      <c r="UXO2" s="4"/>
      <c r="UXP2" s="4"/>
      <c r="UXQ2" s="4"/>
      <c r="UXR2" s="161"/>
      <c r="UXS2" s="161"/>
      <c r="UXT2" s="161"/>
      <c r="UXU2" s="4"/>
      <c r="UXV2" s="160"/>
      <c r="UXW2" s="4"/>
      <c r="UXX2" s="4"/>
      <c r="UXY2" s="4"/>
      <c r="UXZ2" s="161"/>
      <c r="UYA2" s="161"/>
      <c r="UYB2" s="161"/>
      <c r="UYC2" s="4"/>
      <c r="UYD2" s="160"/>
      <c r="UYE2" s="4"/>
      <c r="UYF2" s="4"/>
      <c r="UYG2" s="4"/>
      <c r="UYH2" s="161"/>
      <c r="UYI2" s="161"/>
      <c r="UYJ2" s="161"/>
      <c r="UYK2" s="4"/>
      <c r="UYL2" s="160"/>
      <c r="UYM2" s="4"/>
      <c r="UYN2" s="4"/>
      <c r="UYO2" s="4"/>
      <c r="UYP2" s="161"/>
      <c r="UYQ2" s="161"/>
      <c r="UYR2" s="161"/>
      <c r="UYS2" s="4"/>
      <c r="UYT2" s="160"/>
      <c r="UYU2" s="4"/>
      <c r="UYV2" s="4"/>
      <c r="UYW2" s="4"/>
      <c r="UYX2" s="161"/>
      <c r="UYY2" s="161"/>
      <c r="UYZ2" s="161"/>
      <c r="UZA2" s="4"/>
      <c r="UZB2" s="160"/>
      <c r="UZC2" s="4"/>
      <c r="UZD2" s="4"/>
      <c r="UZE2" s="4"/>
      <c r="UZF2" s="161"/>
      <c r="UZG2" s="161"/>
      <c r="UZH2" s="161"/>
      <c r="UZI2" s="4"/>
      <c r="UZJ2" s="160"/>
      <c r="UZK2" s="4"/>
      <c r="UZL2" s="4"/>
      <c r="UZM2" s="4"/>
      <c r="UZN2" s="161"/>
      <c r="UZO2" s="161"/>
      <c r="UZP2" s="161"/>
      <c r="UZQ2" s="4"/>
      <c r="UZR2" s="160"/>
      <c r="UZS2" s="4"/>
      <c r="UZT2" s="4"/>
      <c r="UZU2" s="4"/>
      <c r="UZV2" s="161"/>
      <c r="UZW2" s="161"/>
      <c r="UZX2" s="161"/>
      <c r="UZY2" s="4"/>
      <c r="UZZ2" s="160"/>
      <c r="VAA2" s="4"/>
      <c r="VAB2" s="4"/>
      <c r="VAC2" s="4"/>
      <c r="VAD2" s="161"/>
      <c r="VAE2" s="161"/>
      <c r="VAF2" s="161"/>
      <c r="VAG2" s="4"/>
      <c r="VAH2" s="160"/>
      <c r="VAI2" s="4"/>
      <c r="VAJ2" s="4"/>
      <c r="VAK2" s="4"/>
      <c r="VAL2" s="161"/>
      <c r="VAM2" s="161"/>
      <c r="VAN2" s="161"/>
      <c r="VAO2" s="4"/>
      <c r="VAP2" s="160"/>
      <c r="VAQ2" s="4"/>
      <c r="VAR2" s="4"/>
      <c r="VAS2" s="4"/>
      <c r="VAT2" s="161"/>
      <c r="VAU2" s="161"/>
      <c r="VAV2" s="161"/>
      <c r="VAW2" s="4"/>
      <c r="VAX2" s="160"/>
      <c r="VAY2" s="4"/>
      <c r="VAZ2" s="4"/>
      <c r="VBA2" s="4"/>
      <c r="VBB2" s="161"/>
      <c r="VBC2" s="161"/>
      <c r="VBD2" s="161"/>
      <c r="VBE2" s="4"/>
      <c r="VBF2" s="160"/>
      <c r="VBG2" s="4"/>
      <c r="VBH2" s="4"/>
      <c r="VBI2" s="4"/>
      <c r="VBJ2" s="161"/>
      <c r="VBK2" s="161"/>
      <c r="VBL2" s="161"/>
      <c r="VBM2" s="4"/>
      <c r="VBN2" s="160"/>
      <c r="VBO2" s="4"/>
      <c r="VBP2" s="4"/>
      <c r="VBQ2" s="4"/>
      <c r="VBR2" s="161"/>
      <c r="VBS2" s="161"/>
      <c r="VBT2" s="161"/>
      <c r="VBU2" s="4"/>
      <c r="VBV2" s="160"/>
      <c r="VBW2" s="4"/>
      <c r="VBX2" s="4"/>
      <c r="VBY2" s="4"/>
      <c r="VBZ2" s="161"/>
      <c r="VCA2" s="161"/>
      <c r="VCB2" s="161"/>
      <c r="VCC2" s="4"/>
      <c r="VCD2" s="160"/>
      <c r="VCE2" s="4"/>
      <c r="VCF2" s="4"/>
      <c r="VCG2" s="4"/>
      <c r="VCH2" s="161"/>
      <c r="VCI2" s="161"/>
      <c r="VCJ2" s="161"/>
      <c r="VCK2" s="4"/>
      <c r="VCL2" s="160"/>
      <c r="VCM2" s="4"/>
      <c r="VCN2" s="4"/>
      <c r="VCO2" s="4"/>
      <c r="VCP2" s="161"/>
      <c r="VCQ2" s="161"/>
      <c r="VCR2" s="161"/>
      <c r="VCS2" s="4"/>
      <c r="VCT2" s="160"/>
      <c r="VCU2" s="4"/>
      <c r="VCV2" s="4"/>
      <c r="VCW2" s="4"/>
      <c r="VCX2" s="161"/>
      <c r="VCY2" s="161"/>
      <c r="VCZ2" s="161"/>
      <c r="VDA2" s="4"/>
      <c r="VDB2" s="160"/>
      <c r="VDC2" s="4"/>
      <c r="VDD2" s="4"/>
      <c r="VDE2" s="4"/>
      <c r="VDF2" s="161"/>
      <c r="VDG2" s="161"/>
      <c r="VDH2" s="161"/>
      <c r="VDI2" s="4"/>
      <c r="VDJ2" s="160"/>
      <c r="VDK2" s="4"/>
      <c r="VDL2" s="4"/>
      <c r="VDM2" s="4"/>
      <c r="VDN2" s="161"/>
      <c r="VDO2" s="161"/>
      <c r="VDP2" s="161"/>
      <c r="VDQ2" s="4"/>
      <c r="VDR2" s="160"/>
      <c r="VDS2" s="4"/>
      <c r="VDT2" s="4"/>
      <c r="VDU2" s="4"/>
      <c r="VDV2" s="161"/>
      <c r="VDW2" s="161"/>
      <c r="VDX2" s="161"/>
      <c r="VDY2" s="4"/>
      <c r="VDZ2" s="160"/>
      <c r="VEA2" s="4"/>
      <c r="VEB2" s="4"/>
      <c r="VEC2" s="4"/>
      <c r="VED2" s="161"/>
      <c r="VEE2" s="161"/>
      <c r="VEF2" s="161"/>
      <c r="VEG2" s="4"/>
      <c r="VEH2" s="160"/>
      <c r="VEI2" s="4"/>
      <c r="VEJ2" s="4"/>
      <c r="VEK2" s="4"/>
      <c r="VEL2" s="161"/>
      <c r="VEM2" s="161"/>
      <c r="VEN2" s="161"/>
      <c r="VEO2" s="4"/>
      <c r="VEP2" s="160"/>
      <c r="VEQ2" s="4"/>
      <c r="VER2" s="4"/>
      <c r="VES2" s="4"/>
      <c r="VET2" s="161"/>
      <c r="VEU2" s="161"/>
      <c r="VEV2" s="161"/>
      <c r="VEW2" s="4"/>
      <c r="VEX2" s="160"/>
      <c r="VEY2" s="4"/>
      <c r="VEZ2" s="4"/>
      <c r="VFA2" s="4"/>
      <c r="VFB2" s="161"/>
      <c r="VFC2" s="161"/>
      <c r="VFD2" s="161"/>
      <c r="VFE2" s="4"/>
      <c r="VFF2" s="160"/>
      <c r="VFG2" s="4"/>
      <c r="VFH2" s="4"/>
      <c r="VFI2" s="4"/>
      <c r="VFJ2" s="161"/>
      <c r="VFK2" s="161"/>
      <c r="VFL2" s="161"/>
      <c r="VFM2" s="4"/>
      <c r="VFN2" s="160"/>
      <c r="VFO2" s="4"/>
      <c r="VFP2" s="4"/>
      <c r="VFQ2" s="4"/>
      <c r="VFR2" s="161"/>
      <c r="VFS2" s="161"/>
      <c r="VFT2" s="161"/>
      <c r="VFU2" s="4"/>
      <c r="VFV2" s="160"/>
      <c r="VFW2" s="4"/>
      <c r="VFX2" s="4"/>
      <c r="VFY2" s="4"/>
      <c r="VFZ2" s="161"/>
      <c r="VGA2" s="161"/>
      <c r="VGB2" s="161"/>
      <c r="VGC2" s="4"/>
      <c r="VGD2" s="160"/>
      <c r="VGE2" s="4"/>
      <c r="VGF2" s="4"/>
      <c r="VGG2" s="4"/>
      <c r="VGH2" s="161"/>
      <c r="VGI2" s="161"/>
      <c r="VGJ2" s="161"/>
      <c r="VGK2" s="4"/>
      <c r="VGL2" s="160"/>
      <c r="VGM2" s="4"/>
      <c r="VGN2" s="4"/>
      <c r="VGO2" s="4"/>
      <c r="VGP2" s="161"/>
      <c r="VGQ2" s="161"/>
      <c r="VGR2" s="161"/>
      <c r="VGS2" s="4"/>
      <c r="VGT2" s="160"/>
      <c r="VGU2" s="4"/>
      <c r="VGV2" s="4"/>
      <c r="VGW2" s="4"/>
      <c r="VGX2" s="161"/>
      <c r="VGY2" s="161"/>
      <c r="VGZ2" s="161"/>
      <c r="VHA2" s="4"/>
      <c r="VHB2" s="160"/>
      <c r="VHC2" s="4"/>
      <c r="VHD2" s="4"/>
      <c r="VHE2" s="4"/>
      <c r="VHF2" s="161"/>
      <c r="VHG2" s="161"/>
      <c r="VHH2" s="161"/>
      <c r="VHI2" s="4"/>
      <c r="VHJ2" s="160"/>
      <c r="VHK2" s="4"/>
      <c r="VHL2" s="4"/>
      <c r="VHM2" s="4"/>
      <c r="VHN2" s="161"/>
      <c r="VHO2" s="161"/>
      <c r="VHP2" s="161"/>
      <c r="VHQ2" s="4"/>
      <c r="VHR2" s="160"/>
      <c r="VHS2" s="4"/>
      <c r="VHT2" s="4"/>
      <c r="VHU2" s="4"/>
      <c r="VHV2" s="161"/>
      <c r="VHW2" s="161"/>
      <c r="VHX2" s="161"/>
      <c r="VHY2" s="4"/>
      <c r="VHZ2" s="160"/>
      <c r="VIA2" s="4"/>
      <c r="VIB2" s="4"/>
      <c r="VIC2" s="4"/>
      <c r="VID2" s="161"/>
      <c r="VIE2" s="161"/>
      <c r="VIF2" s="161"/>
      <c r="VIG2" s="4"/>
      <c r="VIH2" s="160"/>
      <c r="VII2" s="4"/>
      <c r="VIJ2" s="4"/>
      <c r="VIK2" s="4"/>
      <c r="VIL2" s="161"/>
      <c r="VIM2" s="161"/>
      <c r="VIN2" s="161"/>
      <c r="VIO2" s="4"/>
      <c r="VIP2" s="160"/>
      <c r="VIQ2" s="4"/>
      <c r="VIR2" s="4"/>
      <c r="VIS2" s="4"/>
      <c r="VIT2" s="161"/>
      <c r="VIU2" s="161"/>
      <c r="VIV2" s="161"/>
      <c r="VIW2" s="4"/>
      <c r="VIX2" s="160"/>
      <c r="VIY2" s="4"/>
      <c r="VIZ2" s="4"/>
      <c r="VJA2" s="4"/>
      <c r="VJB2" s="161"/>
      <c r="VJC2" s="161"/>
      <c r="VJD2" s="161"/>
      <c r="VJE2" s="4"/>
      <c r="VJF2" s="160"/>
      <c r="VJG2" s="4"/>
      <c r="VJH2" s="4"/>
      <c r="VJI2" s="4"/>
      <c r="VJJ2" s="161"/>
      <c r="VJK2" s="161"/>
      <c r="VJL2" s="161"/>
      <c r="VJM2" s="4"/>
      <c r="VJN2" s="160"/>
      <c r="VJO2" s="4"/>
      <c r="VJP2" s="4"/>
      <c r="VJQ2" s="4"/>
      <c r="VJR2" s="161"/>
      <c r="VJS2" s="161"/>
      <c r="VJT2" s="161"/>
      <c r="VJU2" s="4"/>
      <c r="VJV2" s="160"/>
      <c r="VJW2" s="4"/>
      <c r="VJX2" s="4"/>
      <c r="VJY2" s="4"/>
      <c r="VJZ2" s="161"/>
      <c r="VKA2" s="161"/>
      <c r="VKB2" s="161"/>
      <c r="VKC2" s="4"/>
      <c r="VKD2" s="160"/>
      <c r="VKE2" s="4"/>
      <c r="VKF2" s="4"/>
      <c r="VKG2" s="4"/>
      <c r="VKH2" s="161"/>
      <c r="VKI2" s="161"/>
      <c r="VKJ2" s="161"/>
      <c r="VKK2" s="4"/>
      <c r="VKL2" s="160"/>
      <c r="VKM2" s="4"/>
      <c r="VKN2" s="4"/>
      <c r="VKO2" s="4"/>
      <c r="VKP2" s="161"/>
      <c r="VKQ2" s="161"/>
      <c r="VKR2" s="161"/>
      <c r="VKS2" s="4"/>
      <c r="VKT2" s="160"/>
      <c r="VKU2" s="4"/>
      <c r="VKV2" s="4"/>
      <c r="VKW2" s="4"/>
      <c r="VKX2" s="161"/>
      <c r="VKY2" s="161"/>
      <c r="VKZ2" s="161"/>
      <c r="VLA2" s="4"/>
      <c r="VLB2" s="160"/>
      <c r="VLC2" s="4"/>
      <c r="VLD2" s="4"/>
      <c r="VLE2" s="4"/>
      <c r="VLF2" s="161"/>
      <c r="VLG2" s="161"/>
      <c r="VLH2" s="161"/>
      <c r="VLI2" s="4"/>
      <c r="VLJ2" s="160"/>
      <c r="VLK2" s="4"/>
      <c r="VLL2" s="4"/>
      <c r="VLM2" s="4"/>
      <c r="VLN2" s="161"/>
      <c r="VLO2" s="161"/>
      <c r="VLP2" s="161"/>
      <c r="VLQ2" s="4"/>
      <c r="VLR2" s="160"/>
      <c r="VLS2" s="4"/>
      <c r="VLT2" s="4"/>
      <c r="VLU2" s="4"/>
      <c r="VLV2" s="161"/>
      <c r="VLW2" s="161"/>
      <c r="VLX2" s="161"/>
      <c r="VLY2" s="4"/>
      <c r="VLZ2" s="160"/>
      <c r="VMA2" s="4"/>
      <c r="VMB2" s="4"/>
      <c r="VMC2" s="4"/>
      <c r="VMD2" s="161"/>
      <c r="VME2" s="161"/>
      <c r="VMF2" s="161"/>
      <c r="VMG2" s="4"/>
      <c r="VMH2" s="160"/>
      <c r="VMI2" s="4"/>
      <c r="VMJ2" s="4"/>
      <c r="VMK2" s="4"/>
      <c r="VML2" s="161"/>
      <c r="VMM2" s="161"/>
      <c r="VMN2" s="161"/>
      <c r="VMO2" s="4"/>
      <c r="VMP2" s="160"/>
      <c r="VMQ2" s="4"/>
      <c r="VMR2" s="4"/>
      <c r="VMS2" s="4"/>
      <c r="VMT2" s="161"/>
      <c r="VMU2" s="161"/>
      <c r="VMV2" s="161"/>
      <c r="VMW2" s="4"/>
      <c r="VMX2" s="160"/>
      <c r="VMY2" s="4"/>
      <c r="VMZ2" s="4"/>
      <c r="VNA2" s="4"/>
      <c r="VNB2" s="161"/>
      <c r="VNC2" s="161"/>
      <c r="VND2" s="161"/>
      <c r="VNE2" s="4"/>
      <c r="VNF2" s="160"/>
      <c r="VNG2" s="4"/>
      <c r="VNH2" s="4"/>
      <c r="VNI2" s="4"/>
      <c r="VNJ2" s="161"/>
      <c r="VNK2" s="161"/>
      <c r="VNL2" s="161"/>
      <c r="VNM2" s="4"/>
      <c r="VNN2" s="160"/>
      <c r="VNO2" s="4"/>
      <c r="VNP2" s="4"/>
      <c r="VNQ2" s="4"/>
      <c r="VNR2" s="161"/>
      <c r="VNS2" s="161"/>
      <c r="VNT2" s="161"/>
      <c r="VNU2" s="4"/>
      <c r="VNV2" s="160"/>
      <c r="VNW2" s="4"/>
      <c r="VNX2" s="4"/>
      <c r="VNY2" s="4"/>
      <c r="VNZ2" s="161"/>
      <c r="VOA2" s="161"/>
      <c r="VOB2" s="161"/>
      <c r="VOC2" s="4"/>
      <c r="VOD2" s="160"/>
      <c r="VOE2" s="4"/>
      <c r="VOF2" s="4"/>
      <c r="VOG2" s="4"/>
      <c r="VOH2" s="161"/>
      <c r="VOI2" s="161"/>
      <c r="VOJ2" s="161"/>
      <c r="VOK2" s="4"/>
      <c r="VOL2" s="160"/>
      <c r="VOM2" s="4"/>
      <c r="VON2" s="4"/>
      <c r="VOO2" s="4"/>
      <c r="VOP2" s="161"/>
      <c r="VOQ2" s="161"/>
      <c r="VOR2" s="161"/>
      <c r="VOS2" s="4"/>
      <c r="VOT2" s="160"/>
      <c r="VOU2" s="4"/>
      <c r="VOV2" s="4"/>
      <c r="VOW2" s="4"/>
      <c r="VOX2" s="161"/>
      <c r="VOY2" s="161"/>
      <c r="VOZ2" s="161"/>
      <c r="VPA2" s="4"/>
      <c r="VPB2" s="160"/>
      <c r="VPC2" s="4"/>
      <c r="VPD2" s="4"/>
      <c r="VPE2" s="4"/>
      <c r="VPF2" s="161"/>
      <c r="VPG2" s="161"/>
      <c r="VPH2" s="161"/>
      <c r="VPI2" s="4"/>
      <c r="VPJ2" s="160"/>
      <c r="VPK2" s="4"/>
      <c r="VPL2" s="4"/>
      <c r="VPM2" s="4"/>
      <c r="VPN2" s="161"/>
      <c r="VPO2" s="161"/>
      <c r="VPP2" s="161"/>
      <c r="VPQ2" s="4"/>
      <c r="VPR2" s="160"/>
      <c r="VPS2" s="4"/>
      <c r="VPT2" s="4"/>
      <c r="VPU2" s="4"/>
      <c r="VPV2" s="161"/>
      <c r="VPW2" s="161"/>
      <c r="VPX2" s="161"/>
      <c r="VPY2" s="4"/>
      <c r="VPZ2" s="160"/>
      <c r="VQA2" s="4"/>
      <c r="VQB2" s="4"/>
      <c r="VQC2" s="4"/>
      <c r="VQD2" s="161"/>
      <c r="VQE2" s="161"/>
      <c r="VQF2" s="161"/>
      <c r="VQG2" s="4"/>
      <c r="VQH2" s="160"/>
      <c r="VQI2" s="4"/>
      <c r="VQJ2" s="4"/>
      <c r="VQK2" s="4"/>
      <c r="VQL2" s="161"/>
      <c r="VQM2" s="161"/>
      <c r="VQN2" s="161"/>
      <c r="VQO2" s="4"/>
      <c r="VQP2" s="160"/>
      <c r="VQQ2" s="4"/>
      <c r="VQR2" s="4"/>
      <c r="VQS2" s="4"/>
      <c r="VQT2" s="161"/>
      <c r="VQU2" s="161"/>
      <c r="VQV2" s="161"/>
      <c r="VQW2" s="4"/>
      <c r="VQX2" s="160"/>
      <c r="VQY2" s="4"/>
      <c r="VQZ2" s="4"/>
      <c r="VRA2" s="4"/>
      <c r="VRB2" s="161"/>
      <c r="VRC2" s="161"/>
      <c r="VRD2" s="161"/>
      <c r="VRE2" s="4"/>
      <c r="VRF2" s="160"/>
      <c r="VRG2" s="4"/>
      <c r="VRH2" s="4"/>
      <c r="VRI2" s="4"/>
      <c r="VRJ2" s="161"/>
      <c r="VRK2" s="161"/>
      <c r="VRL2" s="161"/>
      <c r="VRM2" s="4"/>
      <c r="VRN2" s="160"/>
      <c r="VRO2" s="4"/>
      <c r="VRP2" s="4"/>
      <c r="VRQ2" s="4"/>
      <c r="VRR2" s="161"/>
      <c r="VRS2" s="161"/>
      <c r="VRT2" s="161"/>
      <c r="VRU2" s="4"/>
      <c r="VRV2" s="160"/>
      <c r="VRW2" s="4"/>
      <c r="VRX2" s="4"/>
      <c r="VRY2" s="4"/>
      <c r="VRZ2" s="161"/>
      <c r="VSA2" s="161"/>
      <c r="VSB2" s="161"/>
      <c r="VSC2" s="4"/>
      <c r="VSD2" s="160"/>
      <c r="VSE2" s="4"/>
      <c r="VSF2" s="4"/>
      <c r="VSG2" s="4"/>
      <c r="VSH2" s="161"/>
      <c r="VSI2" s="161"/>
      <c r="VSJ2" s="161"/>
      <c r="VSK2" s="4"/>
      <c r="VSL2" s="160"/>
      <c r="VSM2" s="4"/>
      <c r="VSN2" s="4"/>
      <c r="VSO2" s="4"/>
      <c r="VSP2" s="161"/>
      <c r="VSQ2" s="161"/>
      <c r="VSR2" s="161"/>
      <c r="VSS2" s="4"/>
      <c r="VST2" s="160"/>
      <c r="VSU2" s="4"/>
      <c r="VSV2" s="4"/>
      <c r="VSW2" s="4"/>
      <c r="VSX2" s="161"/>
      <c r="VSY2" s="161"/>
      <c r="VSZ2" s="161"/>
      <c r="VTA2" s="4"/>
      <c r="VTB2" s="160"/>
      <c r="VTC2" s="4"/>
      <c r="VTD2" s="4"/>
      <c r="VTE2" s="4"/>
      <c r="VTF2" s="161"/>
      <c r="VTG2" s="161"/>
      <c r="VTH2" s="161"/>
      <c r="VTI2" s="4"/>
      <c r="VTJ2" s="160"/>
      <c r="VTK2" s="4"/>
      <c r="VTL2" s="4"/>
      <c r="VTM2" s="4"/>
      <c r="VTN2" s="161"/>
      <c r="VTO2" s="161"/>
      <c r="VTP2" s="161"/>
      <c r="VTQ2" s="4"/>
      <c r="VTR2" s="160"/>
      <c r="VTS2" s="4"/>
      <c r="VTT2" s="4"/>
      <c r="VTU2" s="4"/>
      <c r="VTV2" s="161"/>
      <c r="VTW2" s="161"/>
      <c r="VTX2" s="161"/>
      <c r="VTY2" s="4"/>
      <c r="VTZ2" s="160"/>
      <c r="VUA2" s="4"/>
      <c r="VUB2" s="4"/>
      <c r="VUC2" s="4"/>
      <c r="VUD2" s="161"/>
      <c r="VUE2" s="161"/>
      <c r="VUF2" s="161"/>
      <c r="VUG2" s="4"/>
      <c r="VUH2" s="160"/>
      <c r="VUI2" s="4"/>
      <c r="VUJ2" s="4"/>
      <c r="VUK2" s="4"/>
      <c r="VUL2" s="161"/>
      <c r="VUM2" s="161"/>
      <c r="VUN2" s="161"/>
      <c r="VUO2" s="4"/>
      <c r="VUP2" s="160"/>
      <c r="VUQ2" s="4"/>
      <c r="VUR2" s="4"/>
      <c r="VUS2" s="4"/>
      <c r="VUT2" s="161"/>
      <c r="VUU2" s="161"/>
      <c r="VUV2" s="161"/>
      <c r="VUW2" s="4"/>
      <c r="VUX2" s="160"/>
      <c r="VUY2" s="4"/>
      <c r="VUZ2" s="4"/>
      <c r="VVA2" s="4"/>
      <c r="VVB2" s="161"/>
      <c r="VVC2" s="161"/>
      <c r="VVD2" s="161"/>
      <c r="VVE2" s="4"/>
      <c r="VVF2" s="160"/>
      <c r="VVG2" s="4"/>
      <c r="VVH2" s="4"/>
      <c r="VVI2" s="4"/>
      <c r="VVJ2" s="161"/>
      <c r="VVK2" s="161"/>
      <c r="VVL2" s="161"/>
      <c r="VVM2" s="4"/>
      <c r="VVN2" s="160"/>
      <c r="VVO2" s="4"/>
      <c r="VVP2" s="4"/>
      <c r="VVQ2" s="4"/>
      <c r="VVR2" s="161"/>
      <c r="VVS2" s="161"/>
      <c r="VVT2" s="161"/>
      <c r="VVU2" s="4"/>
      <c r="VVV2" s="160"/>
      <c r="VVW2" s="4"/>
      <c r="VVX2" s="4"/>
      <c r="VVY2" s="4"/>
      <c r="VVZ2" s="161"/>
      <c r="VWA2" s="161"/>
      <c r="VWB2" s="161"/>
      <c r="VWC2" s="4"/>
      <c r="VWD2" s="160"/>
      <c r="VWE2" s="4"/>
      <c r="VWF2" s="4"/>
      <c r="VWG2" s="4"/>
      <c r="VWH2" s="161"/>
      <c r="VWI2" s="161"/>
      <c r="VWJ2" s="161"/>
      <c r="VWK2" s="4"/>
      <c r="VWL2" s="160"/>
      <c r="VWM2" s="4"/>
      <c r="VWN2" s="4"/>
      <c r="VWO2" s="4"/>
      <c r="VWP2" s="161"/>
      <c r="VWQ2" s="161"/>
      <c r="VWR2" s="161"/>
      <c r="VWS2" s="4"/>
      <c r="VWT2" s="160"/>
      <c r="VWU2" s="4"/>
      <c r="VWV2" s="4"/>
      <c r="VWW2" s="4"/>
      <c r="VWX2" s="161"/>
      <c r="VWY2" s="161"/>
      <c r="VWZ2" s="161"/>
      <c r="VXA2" s="4"/>
      <c r="VXB2" s="160"/>
      <c r="VXC2" s="4"/>
      <c r="VXD2" s="4"/>
      <c r="VXE2" s="4"/>
      <c r="VXF2" s="161"/>
      <c r="VXG2" s="161"/>
      <c r="VXH2" s="161"/>
      <c r="VXI2" s="4"/>
      <c r="VXJ2" s="160"/>
      <c r="VXK2" s="4"/>
      <c r="VXL2" s="4"/>
      <c r="VXM2" s="4"/>
      <c r="VXN2" s="161"/>
      <c r="VXO2" s="161"/>
      <c r="VXP2" s="161"/>
      <c r="VXQ2" s="4"/>
      <c r="VXR2" s="160"/>
      <c r="VXS2" s="4"/>
      <c r="VXT2" s="4"/>
      <c r="VXU2" s="4"/>
      <c r="VXV2" s="161"/>
      <c r="VXW2" s="161"/>
      <c r="VXX2" s="161"/>
      <c r="VXY2" s="4"/>
      <c r="VXZ2" s="160"/>
      <c r="VYA2" s="4"/>
      <c r="VYB2" s="4"/>
      <c r="VYC2" s="4"/>
      <c r="VYD2" s="161"/>
      <c r="VYE2" s="161"/>
      <c r="VYF2" s="161"/>
      <c r="VYG2" s="4"/>
      <c r="VYH2" s="160"/>
      <c r="VYI2" s="4"/>
      <c r="VYJ2" s="4"/>
      <c r="VYK2" s="4"/>
      <c r="VYL2" s="161"/>
      <c r="VYM2" s="161"/>
      <c r="VYN2" s="161"/>
      <c r="VYO2" s="4"/>
      <c r="VYP2" s="160"/>
      <c r="VYQ2" s="4"/>
      <c r="VYR2" s="4"/>
      <c r="VYS2" s="4"/>
      <c r="VYT2" s="161"/>
      <c r="VYU2" s="161"/>
      <c r="VYV2" s="161"/>
      <c r="VYW2" s="4"/>
      <c r="VYX2" s="160"/>
      <c r="VYY2" s="4"/>
      <c r="VYZ2" s="4"/>
      <c r="VZA2" s="4"/>
      <c r="VZB2" s="161"/>
      <c r="VZC2" s="161"/>
      <c r="VZD2" s="161"/>
      <c r="VZE2" s="4"/>
      <c r="VZF2" s="160"/>
      <c r="VZG2" s="4"/>
      <c r="VZH2" s="4"/>
      <c r="VZI2" s="4"/>
      <c r="VZJ2" s="161"/>
      <c r="VZK2" s="161"/>
      <c r="VZL2" s="161"/>
      <c r="VZM2" s="4"/>
      <c r="VZN2" s="160"/>
      <c r="VZO2" s="4"/>
      <c r="VZP2" s="4"/>
      <c r="VZQ2" s="4"/>
      <c r="VZR2" s="161"/>
      <c r="VZS2" s="161"/>
      <c r="VZT2" s="161"/>
      <c r="VZU2" s="4"/>
      <c r="VZV2" s="160"/>
      <c r="VZW2" s="4"/>
      <c r="VZX2" s="4"/>
      <c r="VZY2" s="4"/>
      <c r="VZZ2" s="161"/>
      <c r="WAA2" s="161"/>
      <c r="WAB2" s="161"/>
      <c r="WAC2" s="4"/>
      <c r="WAD2" s="160"/>
      <c r="WAE2" s="4"/>
      <c r="WAF2" s="4"/>
      <c r="WAG2" s="4"/>
      <c r="WAH2" s="161"/>
      <c r="WAI2" s="161"/>
      <c r="WAJ2" s="161"/>
      <c r="WAK2" s="4"/>
      <c r="WAL2" s="160"/>
      <c r="WAM2" s="4"/>
      <c r="WAN2" s="4"/>
      <c r="WAO2" s="4"/>
      <c r="WAP2" s="161"/>
      <c r="WAQ2" s="161"/>
      <c r="WAR2" s="161"/>
      <c r="WAS2" s="4"/>
      <c r="WAT2" s="160"/>
      <c r="WAU2" s="4"/>
      <c r="WAV2" s="4"/>
      <c r="WAW2" s="4"/>
      <c r="WAX2" s="161"/>
      <c r="WAY2" s="161"/>
      <c r="WAZ2" s="161"/>
      <c r="WBA2" s="4"/>
      <c r="WBB2" s="160"/>
      <c r="WBC2" s="4"/>
      <c r="WBD2" s="4"/>
      <c r="WBE2" s="4"/>
      <c r="WBF2" s="161"/>
      <c r="WBG2" s="161"/>
      <c r="WBH2" s="161"/>
      <c r="WBI2" s="4"/>
      <c r="WBJ2" s="160"/>
      <c r="WBK2" s="4"/>
      <c r="WBL2" s="4"/>
      <c r="WBM2" s="4"/>
      <c r="WBN2" s="161"/>
      <c r="WBO2" s="161"/>
      <c r="WBP2" s="161"/>
      <c r="WBQ2" s="4"/>
      <c r="WBR2" s="160"/>
      <c r="WBS2" s="4"/>
      <c r="WBT2" s="4"/>
      <c r="WBU2" s="4"/>
      <c r="WBV2" s="161"/>
      <c r="WBW2" s="161"/>
      <c r="WBX2" s="161"/>
      <c r="WBY2" s="4"/>
      <c r="WBZ2" s="160"/>
      <c r="WCA2" s="4"/>
      <c r="WCB2" s="4"/>
      <c r="WCC2" s="4"/>
      <c r="WCD2" s="161"/>
      <c r="WCE2" s="161"/>
      <c r="WCF2" s="161"/>
      <c r="WCG2" s="4"/>
      <c r="WCH2" s="160"/>
      <c r="WCI2" s="4"/>
      <c r="WCJ2" s="4"/>
      <c r="WCK2" s="4"/>
      <c r="WCL2" s="161"/>
      <c r="WCM2" s="161"/>
      <c r="WCN2" s="161"/>
      <c r="WCO2" s="4"/>
      <c r="WCP2" s="160"/>
      <c r="WCQ2" s="4"/>
      <c r="WCR2" s="4"/>
      <c r="WCS2" s="4"/>
      <c r="WCT2" s="161"/>
      <c r="WCU2" s="161"/>
      <c r="WCV2" s="161"/>
      <c r="WCW2" s="4"/>
      <c r="WCX2" s="160"/>
      <c r="WCY2" s="4"/>
      <c r="WCZ2" s="4"/>
      <c r="WDA2" s="4"/>
      <c r="WDB2" s="161"/>
      <c r="WDC2" s="161"/>
      <c r="WDD2" s="161"/>
      <c r="WDE2" s="4"/>
      <c r="WDF2" s="160"/>
      <c r="WDG2" s="4"/>
      <c r="WDH2" s="4"/>
      <c r="WDI2" s="4"/>
      <c r="WDJ2" s="161"/>
      <c r="WDK2" s="161"/>
      <c r="WDL2" s="161"/>
      <c r="WDM2" s="4"/>
      <c r="WDN2" s="160"/>
      <c r="WDO2" s="4"/>
      <c r="WDP2" s="4"/>
      <c r="WDQ2" s="4"/>
      <c r="WDR2" s="161"/>
      <c r="WDS2" s="161"/>
      <c r="WDT2" s="161"/>
      <c r="WDU2" s="4"/>
      <c r="WDV2" s="160"/>
      <c r="WDW2" s="4"/>
      <c r="WDX2" s="4"/>
      <c r="WDY2" s="4"/>
      <c r="WDZ2" s="161"/>
      <c r="WEA2" s="161"/>
      <c r="WEB2" s="161"/>
      <c r="WEC2" s="4"/>
      <c r="WED2" s="160"/>
      <c r="WEE2" s="4"/>
      <c r="WEF2" s="4"/>
      <c r="WEG2" s="4"/>
      <c r="WEH2" s="161"/>
      <c r="WEI2" s="161"/>
      <c r="WEJ2" s="161"/>
      <c r="WEK2" s="4"/>
      <c r="WEL2" s="160"/>
      <c r="WEM2" s="4"/>
      <c r="WEN2" s="4"/>
      <c r="WEO2" s="4"/>
      <c r="WEP2" s="161"/>
      <c r="WEQ2" s="161"/>
      <c r="WER2" s="161"/>
      <c r="WES2" s="4"/>
      <c r="WET2" s="160"/>
      <c r="WEU2" s="4"/>
      <c r="WEV2" s="4"/>
      <c r="WEW2" s="4"/>
      <c r="WEX2" s="161"/>
      <c r="WEY2" s="161"/>
      <c r="WEZ2" s="161"/>
      <c r="WFA2" s="4"/>
      <c r="WFB2" s="160"/>
      <c r="WFC2" s="4"/>
      <c r="WFD2" s="4"/>
      <c r="WFE2" s="4"/>
      <c r="WFF2" s="161"/>
      <c r="WFG2" s="161"/>
      <c r="WFH2" s="161"/>
      <c r="WFI2" s="4"/>
      <c r="WFJ2" s="160"/>
      <c r="WFK2" s="4"/>
      <c r="WFL2" s="4"/>
      <c r="WFM2" s="4"/>
      <c r="WFN2" s="161"/>
      <c r="WFO2" s="161"/>
      <c r="WFP2" s="161"/>
      <c r="WFQ2" s="4"/>
      <c r="WFR2" s="160"/>
      <c r="WFS2" s="4"/>
      <c r="WFT2" s="4"/>
      <c r="WFU2" s="4"/>
      <c r="WFV2" s="161"/>
      <c r="WFW2" s="161"/>
      <c r="WFX2" s="161"/>
      <c r="WFY2" s="4"/>
      <c r="WFZ2" s="160"/>
      <c r="WGA2" s="4"/>
      <c r="WGB2" s="4"/>
      <c r="WGC2" s="4"/>
      <c r="WGD2" s="161"/>
      <c r="WGE2" s="161"/>
      <c r="WGF2" s="161"/>
      <c r="WGG2" s="4"/>
      <c r="WGH2" s="160"/>
      <c r="WGI2" s="4"/>
      <c r="WGJ2" s="4"/>
      <c r="WGK2" s="4"/>
      <c r="WGL2" s="161"/>
      <c r="WGM2" s="161"/>
      <c r="WGN2" s="161"/>
      <c r="WGO2" s="4"/>
      <c r="WGP2" s="160"/>
      <c r="WGQ2" s="4"/>
      <c r="WGR2" s="4"/>
      <c r="WGS2" s="4"/>
      <c r="WGT2" s="161"/>
      <c r="WGU2" s="161"/>
      <c r="WGV2" s="161"/>
      <c r="WGW2" s="4"/>
      <c r="WGX2" s="160"/>
      <c r="WGY2" s="4"/>
      <c r="WGZ2" s="4"/>
      <c r="WHA2" s="4"/>
      <c r="WHB2" s="161"/>
      <c r="WHC2" s="161"/>
      <c r="WHD2" s="161"/>
      <c r="WHE2" s="4"/>
      <c r="WHF2" s="160"/>
      <c r="WHG2" s="4"/>
      <c r="WHH2" s="4"/>
      <c r="WHI2" s="4"/>
      <c r="WHJ2" s="161"/>
      <c r="WHK2" s="161"/>
      <c r="WHL2" s="161"/>
      <c r="WHM2" s="4"/>
      <c r="WHN2" s="160"/>
      <c r="WHO2" s="4"/>
      <c r="WHP2" s="4"/>
      <c r="WHQ2" s="4"/>
      <c r="WHR2" s="161"/>
      <c r="WHS2" s="161"/>
      <c r="WHT2" s="161"/>
      <c r="WHU2" s="4"/>
      <c r="WHV2" s="160"/>
      <c r="WHW2" s="4"/>
      <c r="WHX2" s="4"/>
      <c r="WHY2" s="4"/>
      <c r="WHZ2" s="161"/>
      <c r="WIA2" s="161"/>
      <c r="WIB2" s="161"/>
      <c r="WIC2" s="4"/>
      <c r="WID2" s="160"/>
      <c r="WIE2" s="4"/>
      <c r="WIF2" s="4"/>
      <c r="WIG2" s="4"/>
      <c r="WIH2" s="161"/>
      <c r="WII2" s="161"/>
      <c r="WIJ2" s="161"/>
      <c r="WIK2" s="4"/>
      <c r="WIL2" s="160"/>
      <c r="WIM2" s="4"/>
      <c r="WIN2" s="4"/>
      <c r="WIO2" s="4"/>
      <c r="WIP2" s="161"/>
      <c r="WIQ2" s="161"/>
      <c r="WIR2" s="161"/>
      <c r="WIS2" s="4"/>
      <c r="WIT2" s="160"/>
      <c r="WIU2" s="4"/>
      <c r="WIV2" s="4"/>
      <c r="WIW2" s="4"/>
      <c r="WIX2" s="161"/>
      <c r="WIY2" s="161"/>
      <c r="WIZ2" s="161"/>
      <c r="WJA2" s="4"/>
      <c r="WJB2" s="160"/>
      <c r="WJC2" s="4"/>
      <c r="WJD2" s="4"/>
      <c r="WJE2" s="4"/>
      <c r="WJF2" s="161"/>
      <c r="WJG2" s="161"/>
      <c r="WJH2" s="161"/>
      <c r="WJI2" s="4"/>
      <c r="WJJ2" s="160"/>
      <c r="WJK2" s="4"/>
      <c r="WJL2" s="4"/>
      <c r="WJM2" s="4"/>
      <c r="WJN2" s="161"/>
      <c r="WJO2" s="161"/>
      <c r="WJP2" s="161"/>
      <c r="WJQ2" s="4"/>
      <c r="WJR2" s="160"/>
      <c r="WJS2" s="4"/>
      <c r="WJT2" s="4"/>
      <c r="WJU2" s="4"/>
      <c r="WJV2" s="161"/>
      <c r="WJW2" s="161"/>
      <c r="WJX2" s="161"/>
      <c r="WJY2" s="4"/>
      <c r="WJZ2" s="160"/>
      <c r="WKA2" s="4"/>
      <c r="WKB2" s="4"/>
      <c r="WKC2" s="4"/>
      <c r="WKD2" s="161"/>
      <c r="WKE2" s="161"/>
      <c r="WKF2" s="161"/>
      <c r="WKG2" s="4"/>
      <c r="WKH2" s="160"/>
      <c r="WKI2" s="4"/>
      <c r="WKJ2" s="4"/>
      <c r="WKK2" s="4"/>
      <c r="WKL2" s="161"/>
      <c r="WKM2" s="161"/>
      <c r="WKN2" s="161"/>
      <c r="WKO2" s="4"/>
      <c r="WKP2" s="160"/>
      <c r="WKQ2" s="4"/>
      <c r="WKR2" s="4"/>
      <c r="WKS2" s="4"/>
      <c r="WKT2" s="161"/>
      <c r="WKU2" s="161"/>
      <c r="WKV2" s="161"/>
      <c r="WKW2" s="4"/>
      <c r="WKX2" s="160"/>
      <c r="WKY2" s="4"/>
      <c r="WKZ2" s="4"/>
      <c r="WLA2" s="4"/>
      <c r="WLB2" s="161"/>
      <c r="WLC2" s="161"/>
      <c r="WLD2" s="161"/>
      <c r="WLE2" s="4"/>
      <c r="WLF2" s="160"/>
      <c r="WLG2" s="4"/>
      <c r="WLH2" s="4"/>
      <c r="WLI2" s="4"/>
      <c r="WLJ2" s="161"/>
      <c r="WLK2" s="161"/>
      <c r="WLL2" s="161"/>
      <c r="WLM2" s="4"/>
      <c r="WLN2" s="160"/>
      <c r="WLO2" s="4"/>
      <c r="WLP2" s="4"/>
      <c r="WLQ2" s="4"/>
      <c r="WLR2" s="161"/>
      <c r="WLS2" s="161"/>
      <c r="WLT2" s="161"/>
      <c r="WLU2" s="4"/>
      <c r="WLV2" s="160"/>
      <c r="WLW2" s="4"/>
      <c r="WLX2" s="4"/>
      <c r="WLY2" s="4"/>
      <c r="WLZ2" s="161"/>
      <c r="WMA2" s="161"/>
      <c r="WMB2" s="161"/>
      <c r="WMC2" s="4"/>
      <c r="WMD2" s="160"/>
      <c r="WME2" s="4"/>
      <c r="WMF2" s="4"/>
      <c r="WMG2" s="4"/>
      <c r="WMH2" s="161"/>
      <c r="WMI2" s="161"/>
      <c r="WMJ2" s="161"/>
      <c r="WMK2" s="4"/>
      <c r="WML2" s="160"/>
      <c r="WMM2" s="4"/>
      <c r="WMN2" s="4"/>
      <c r="WMO2" s="4"/>
      <c r="WMP2" s="161"/>
      <c r="WMQ2" s="161"/>
      <c r="WMR2" s="161"/>
      <c r="WMS2" s="4"/>
      <c r="WMT2" s="160"/>
      <c r="WMU2" s="4"/>
      <c r="WMV2" s="4"/>
      <c r="WMW2" s="4"/>
      <c r="WMX2" s="161"/>
      <c r="WMY2" s="161"/>
      <c r="WMZ2" s="161"/>
      <c r="WNA2" s="4"/>
      <c r="WNB2" s="160"/>
      <c r="WNC2" s="4"/>
      <c r="WND2" s="4"/>
      <c r="WNE2" s="4"/>
      <c r="WNF2" s="161"/>
      <c r="WNG2" s="161"/>
      <c r="WNH2" s="161"/>
      <c r="WNI2" s="4"/>
      <c r="WNJ2" s="160"/>
      <c r="WNK2" s="4"/>
      <c r="WNL2" s="4"/>
      <c r="WNM2" s="4"/>
      <c r="WNN2" s="161"/>
      <c r="WNO2" s="161"/>
      <c r="WNP2" s="161"/>
      <c r="WNQ2" s="4"/>
      <c r="WNR2" s="160"/>
      <c r="WNS2" s="4"/>
      <c r="WNT2" s="4"/>
      <c r="WNU2" s="4"/>
      <c r="WNV2" s="161"/>
      <c r="WNW2" s="161"/>
      <c r="WNX2" s="161"/>
      <c r="WNY2" s="4"/>
      <c r="WNZ2" s="160"/>
      <c r="WOA2" s="4"/>
      <c r="WOB2" s="4"/>
      <c r="WOC2" s="4"/>
      <c r="WOD2" s="161"/>
      <c r="WOE2" s="161"/>
      <c r="WOF2" s="161"/>
      <c r="WOG2" s="4"/>
      <c r="WOH2" s="160"/>
      <c r="WOI2" s="4"/>
      <c r="WOJ2" s="4"/>
      <c r="WOK2" s="4"/>
      <c r="WOL2" s="161"/>
      <c r="WOM2" s="161"/>
      <c r="WON2" s="161"/>
      <c r="WOO2" s="4"/>
      <c r="WOP2" s="160"/>
      <c r="WOQ2" s="4"/>
      <c r="WOR2" s="4"/>
      <c r="WOS2" s="4"/>
      <c r="WOT2" s="161"/>
      <c r="WOU2" s="161"/>
      <c r="WOV2" s="161"/>
      <c r="WOW2" s="4"/>
      <c r="WOX2" s="160"/>
      <c r="WOY2" s="4"/>
      <c r="WOZ2" s="4"/>
      <c r="WPA2" s="4"/>
      <c r="WPB2" s="161"/>
      <c r="WPC2" s="161"/>
      <c r="WPD2" s="161"/>
      <c r="WPE2" s="4"/>
      <c r="WPF2" s="160"/>
      <c r="WPG2" s="4"/>
      <c r="WPH2" s="4"/>
      <c r="WPI2" s="4"/>
      <c r="WPJ2" s="161"/>
      <c r="WPK2" s="161"/>
      <c r="WPL2" s="161"/>
      <c r="WPM2" s="4"/>
      <c r="WPN2" s="160"/>
      <c r="WPO2" s="4"/>
      <c r="WPP2" s="4"/>
      <c r="WPQ2" s="4"/>
      <c r="WPR2" s="161"/>
      <c r="WPS2" s="161"/>
      <c r="WPT2" s="161"/>
      <c r="WPU2" s="4"/>
      <c r="WPV2" s="160"/>
      <c r="WPW2" s="4"/>
      <c r="WPX2" s="4"/>
      <c r="WPY2" s="4"/>
      <c r="WPZ2" s="161"/>
      <c r="WQA2" s="161"/>
      <c r="WQB2" s="161"/>
      <c r="WQC2" s="4"/>
      <c r="WQD2" s="160"/>
      <c r="WQE2" s="4"/>
      <c r="WQF2" s="4"/>
      <c r="WQG2" s="4"/>
      <c r="WQH2" s="161"/>
      <c r="WQI2" s="161"/>
      <c r="WQJ2" s="161"/>
      <c r="WQK2" s="4"/>
      <c r="WQL2" s="160"/>
      <c r="WQM2" s="4"/>
      <c r="WQN2" s="4"/>
      <c r="WQO2" s="4"/>
      <c r="WQP2" s="161"/>
      <c r="WQQ2" s="161"/>
      <c r="WQR2" s="161"/>
      <c r="WQS2" s="4"/>
      <c r="WQT2" s="160"/>
      <c r="WQU2" s="4"/>
      <c r="WQV2" s="4"/>
      <c r="WQW2" s="4"/>
      <c r="WQX2" s="161"/>
      <c r="WQY2" s="161"/>
      <c r="WQZ2" s="161"/>
      <c r="WRA2" s="4"/>
      <c r="WRB2" s="160"/>
      <c r="WRC2" s="4"/>
      <c r="WRD2" s="4"/>
      <c r="WRE2" s="4"/>
      <c r="WRF2" s="161"/>
      <c r="WRG2" s="161"/>
      <c r="WRH2" s="161"/>
      <c r="WRI2" s="4"/>
      <c r="WRJ2" s="160"/>
      <c r="WRK2" s="4"/>
      <c r="WRL2" s="4"/>
      <c r="WRM2" s="4"/>
      <c r="WRN2" s="161"/>
      <c r="WRO2" s="161"/>
      <c r="WRP2" s="161"/>
      <c r="WRQ2" s="4"/>
      <c r="WRR2" s="160"/>
      <c r="WRS2" s="4"/>
      <c r="WRT2" s="4"/>
      <c r="WRU2" s="4"/>
      <c r="WRV2" s="161"/>
      <c r="WRW2" s="161"/>
      <c r="WRX2" s="161"/>
      <c r="WRY2" s="4"/>
      <c r="WRZ2" s="160"/>
      <c r="WSA2" s="4"/>
      <c r="WSB2" s="4"/>
      <c r="WSC2" s="4"/>
      <c r="WSD2" s="161"/>
      <c r="WSE2" s="161"/>
      <c r="WSF2" s="161"/>
      <c r="WSG2" s="4"/>
      <c r="WSH2" s="160"/>
      <c r="WSI2" s="4"/>
      <c r="WSJ2" s="4"/>
      <c r="WSK2" s="4"/>
      <c r="WSL2" s="161"/>
      <c r="WSM2" s="161"/>
      <c r="WSN2" s="161"/>
      <c r="WSO2" s="4"/>
      <c r="WSP2" s="160"/>
      <c r="WSQ2" s="4"/>
      <c r="WSR2" s="4"/>
      <c r="WSS2" s="4"/>
      <c r="WST2" s="161"/>
      <c r="WSU2" s="161"/>
      <c r="WSV2" s="161"/>
      <c r="WSW2" s="4"/>
      <c r="WSX2" s="160"/>
      <c r="WSY2" s="4"/>
      <c r="WSZ2" s="4"/>
      <c r="WTA2" s="4"/>
      <c r="WTB2" s="161"/>
      <c r="WTC2" s="161"/>
      <c r="WTD2" s="161"/>
      <c r="WTE2" s="4"/>
      <c r="WTF2" s="160"/>
      <c r="WTG2" s="4"/>
      <c r="WTH2" s="4"/>
      <c r="WTI2" s="4"/>
      <c r="WTJ2" s="161"/>
      <c r="WTK2" s="161"/>
      <c r="WTL2" s="161"/>
      <c r="WTM2" s="4"/>
      <c r="WTN2" s="160"/>
      <c r="WTO2" s="4"/>
      <c r="WTP2" s="4"/>
      <c r="WTQ2" s="4"/>
      <c r="WTR2" s="161"/>
      <c r="WTS2" s="161"/>
      <c r="WTT2" s="161"/>
      <c r="WTU2" s="4"/>
      <c r="WTV2" s="160"/>
      <c r="WTW2" s="4"/>
      <c r="WTX2" s="4"/>
      <c r="WTY2" s="4"/>
      <c r="WTZ2" s="161"/>
      <c r="WUA2" s="161"/>
      <c r="WUB2" s="161"/>
      <c r="WUC2" s="4"/>
      <c r="WUD2" s="160"/>
      <c r="WUE2" s="4"/>
      <c r="WUF2" s="4"/>
      <c r="WUG2" s="4"/>
      <c r="WUH2" s="161"/>
      <c r="WUI2" s="161"/>
      <c r="WUJ2" s="161"/>
      <c r="WUK2" s="4"/>
      <c r="WUL2" s="160"/>
      <c r="WUM2" s="4"/>
      <c r="WUN2" s="4"/>
      <c r="WUO2" s="4"/>
      <c r="WUP2" s="161"/>
      <c r="WUQ2" s="161"/>
      <c r="WUR2" s="161"/>
      <c r="WUS2" s="4"/>
      <c r="WUT2" s="160"/>
      <c r="WUU2" s="4"/>
      <c r="WUV2" s="4"/>
      <c r="WUW2" s="4"/>
      <c r="WUX2" s="161"/>
      <c r="WUY2" s="161"/>
      <c r="WUZ2" s="161"/>
      <c r="WVA2" s="4"/>
      <c r="WVB2" s="160"/>
      <c r="WVC2" s="4"/>
      <c r="WVD2" s="4"/>
      <c r="WVE2" s="4"/>
      <c r="WVF2" s="161"/>
      <c r="WVG2" s="161"/>
      <c r="WVH2" s="161"/>
      <c r="WVI2" s="4"/>
      <c r="WVJ2" s="160"/>
      <c r="WVK2" s="4"/>
      <c r="WVL2" s="4"/>
      <c r="WVM2" s="4"/>
      <c r="WVN2" s="161"/>
      <c r="WVO2" s="161"/>
      <c r="WVP2" s="161"/>
      <c r="WVQ2" s="4"/>
      <c r="WVR2" s="160"/>
      <c r="WVS2" s="4"/>
      <c r="WVT2" s="4"/>
      <c r="WVU2" s="4"/>
      <c r="WVV2" s="161"/>
      <c r="WVW2" s="161"/>
      <c r="WVX2" s="161"/>
      <c r="WVY2" s="4"/>
      <c r="WVZ2" s="160"/>
      <c r="WWA2" s="4"/>
      <c r="WWB2" s="4"/>
      <c r="WWC2" s="4"/>
      <c r="WWD2" s="161"/>
      <c r="WWE2" s="161"/>
      <c r="WWF2" s="161"/>
      <c r="WWG2" s="4"/>
      <c r="WWH2" s="160"/>
      <c r="WWI2" s="4"/>
      <c r="WWJ2" s="4"/>
      <c r="WWK2" s="4"/>
      <c r="WWL2" s="161"/>
      <c r="WWM2" s="161"/>
      <c r="WWN2" s="161"/>
      <c r="WWO2" s="4"/>
      <c r="WWP2" s="160"/>
      <c r="WWQ2" s="4"/>
      <c r="WWR2" s="4"/>
      <c r="WWS2" s="4"/>
      <c r="WWT2" s="161"/>
      <c r="WWU2" s="161"/>
      <c r="WWV2" s="161"/>
      <c r="WWW2" s="4"/>
      <c r="WWX2" s="160"/>
      <c r="WWY2" s="4"/>
      <c r="WWZ2" s="4"/>
      <c r="WXA2" s="4"/>
      <c r="WXB2" s="161"/>
      <c r="WXC2" s="161"/>
      <c r="WXD2" s="161"/>
      <c r="WXE2" s="4"/>
      <c r="WXF2" s="160"/>
      <c r="WXG2" s="4"/>
      <c r="WXH2" s="4"/>
      <c r="WXI2" s="4"/>
      <c r="WXJ2" s="161"/>
      <c r="WXK2" s="161"/>
      <c r="WXL2" s="161"/>
      <c r="WXM2" s="4"/>
      <c r="WXN2" s="160"/>
      <c r="WXO2" s="4"/>
      <c r="WXP2" s="4"/>
      <c r="WXQ2" s="4"/>
      <c r="WXR2" s="161"/>
      <c r="WXS2" s="161"/>
      <c r="WXT2" s="161"/>
      <c r="WXU2" s="4"/>
      <c r="WXV2" s="160"/>
      <c r="WXW2" s="4"/>
      <c r="WXX2" s="4"/>
      <c r="WXY2" s="4"/>
      <c r="WXZ2" s="161"/>
      <c r="WYA2" s="161"/>
      <c r="WYB2" s="161"/>
      <c r="WYC2" s="4"/>
      <c r="WYD2" s="160"/>
      <c r="WYE2" s="4"/>
      <c r="WYF2" s="4"/>
      <c r="WYG2" s="4"/>
      <c r="WYH2" s="161"/>
      <c r="WYI2" s="161"/>
      <c r="WYJ2" s="161"/>
      <c r="WYK2" s="4"/>
      <c r="WYL2" s="160"/>
      <c r="WYM2" s="4"/>
      <c r="WYN2" s="4"/>
      <c r="WYO2" s="4"/>
      <c r="WYP2" s="161"/>
      <c r="WYQ2" s="161"/>
      <c r="WYR2" s="161"/>
      <c r="WYS2" s="4"/>
      <c r="WYT2" s="160"/>
      <c r="WYU2" s="4"/>
      <c r="WYV2" s="4"/>
      <c r="WYW2" s="4"/>
      <c r="WYX2" s="161"/>
      <c r="WYY2" s="161"/>
      <c r="WYZ2" s="161"/>
      <c r="WZA2" s="4"/>
      <c r="WZB2" s="160"/>
      <c r="WZC2" s="4"/>
      <c r="WZD2" s="4"/>
      <c r="WZE2" s="4"/>
      <c r="WZF2" s="161"/>
      <c r="WZG2" s="161"/>
      <c r="WZH2" s="161"/>
      <c r="WZI2" s="4"/>
      <c r="WZJ2" s="160"/>
      <c r="WZK2" s="4"/>
      <c r="WZL2" s="4"/>
      <c r="WZM2" s="4"/>
      <c r="WZN2" s="161"/>
      <c r="WZO2" s="161"/>
      <c r="WZP2" s="161"/>
      <c r="WZQ2" s="4"/>
      <c r="WZR2" s="160"/>
      <c r="WZS2" s="4"/>
      <c r="WZT2" s="4"/>
      <c r="WZU2" s="4"/>
      <c r="WZV2" s="161"/>
      <c r="WZW2" s="161"/>
      <c r="WZX2" s="161"/>
      <c r="WZY2" s="4"/>
      <c r="WZZ2" s="160"/>
      <c r="XAA2" s="4"/>
      <c r="XAB2" s="4"/>
      <c r="XAC2" s="4"/>
      <c r="XAD2" s="161"/>
      <c r="XAE2" s="161"/>
      <c r="XAF2" s="161"/>
      <c r="XAG2" s="4"/>
      <c r="XAH2" s="160"/>
      <c r="XAI2" s="4"/>
      <c r="XAJ2" s="4"/>
      <c r="XAK2" s="4"/>
      <c r="XAL2" s="161"/>
      <c r="XAM2" s="161"/>
      <c r="XAN2" s="161"/>
      <c r="XAO2" s="4"/>
      <c r="XAP2" s="160"/>
      <c r="XAQ2" s="4"/>
      <c r="XAR2" s="4"/>
      <c r="XAS2" s="4"/>
      <c r="XAT2" s="161"/>
      <c r="XAU2" s="161"/>
      <c r="XAV2" s="161"/>
      <c r="XAW2" s="4"/>
      <c r="XAX2" s="160"/>
      <c r="XAY2" s="4"/>
      <c r="XAZ2" s="4"/>
      <c r="XBA2" s="4"/>
      <c r="XBB2" s="161"/>
      <c r="XBC2" s="161"/>
      <c r="XBD2" s="161"/>
      <c r="XBE2" s="4"/>
      <c r="XBF2" s="160"/>
      <c r="XBG2" s="4"/>
      <c r="XBH2" s="4"/>
      <c r="XBI2" s="4"/>
      <c r="XBJ2" s="161"/>
      <c r="XBK2" s="161"/>
      <c r="XBL2" s="161"/>
      <c r="XBM2" s="4"/>
      <c r="XBN2" s="160"/>
      <c r="XBO2" s="4"/>
      <c r="XBP2" s="4"/>
      <c r="XBQ2" s="4"/>
      <c r="XBR2" s="161"/>
      <c r="XBS2" s="161"/>
      <c r="XBT2" s="161"/>
      <c r="XBU2" s="4"/>
      <c r="XBV2" s="160"/>
      <c r="XBW2" s="4"/>
      <c r="XBX2" s="4"/>
      <c r="XBY2" s="4"/>
      <c r="XBZ2" s="161"/>
      <c r="XCA2" s="161"/>
      <c r="XCB2" s="161"/>
      <c r="XCC2" s="4"/>
      <c r="XCD2" s="160"/>
      <c r="XCE2" s="4"/>
      <c r="XCF2" s="4"/>
      <c r="XCG2" s="4"/>
      <c r="XCH2" s="161"/>
      <c r="XCI2" s="161"/>
      <c r="XCJ2" s="161"/>
      <c r="XCK2" s="4"/>
      <c r="XCL2" s="160"/>
      <c r="XCM2" s="4"/>
      <c r="XCN2" s="4"/>
      <c r="XCO2" s="4"/>
      <c r="XCP2" s="161"/>
      <c r="XCQ2" s="161"/>
      <c r="XCR2" s="161"/>
      <c r="XCS2" s="4"/>
      <c r="XCT2" s="160"/>
      <c r="XCU2" s="4"/>
      <c r="XCV2" s="4"/>
      <c r="XCW2" s="4"/>
      <c r="XCX2" s="161"/>
      <c r="XCY2" s="161"/>
      <c r="XCZ2" s="161"/>
      <c r="XDA2" s="4"/>
      <c r="XDB2" s="160"/>
      <c r="XDC2" s="4"/>
      <c r="XDD2" s="4"/>
      <c r="XDE2" s="4"/>
      <c r="XDF2" s="161"/>
      <c r="XDG2" s="161"/>
      <c r="XDH2" s="161"/>
      <c r="XDI2" s="4"/>
      <c r="XDJ2" s="160"/>
      <c r="XDK2" s="4"/>
      <c r="XDL2" s="4"/>
      <c r="XDM2" s="4"/>
      <c r="XDN2" s="161"/>
      <c r="XDO2" s="161"/>
      <c r="XDP2" s="161"/>
      <c r="XDQ2" s="4"/>
      <c r="XDR2" s="160"/>
      <c r="XDS2" s="4"/>
      <c r="XDT2" s="4"/>
      <c r="XDU2" s="4"/>
      <c r="XDV2" s="161"/>
      <c r="XDW2" s="161"/>
      <c r="XDX2" s="161"/>
      <c r="XDY2" s="4"/>
      <c r="XDZ2" s="160"/>
      <c r="XEA2" s="4"/>
      <c r="XEB2" s="4"/>
      <c r="XEC2" s="4"/>
      <c r="XED2" s="161"/>
      <c r="XEE2" s="161"/>
      <c r="XEF2" s="161"/>
      <c r="XEG2" s="4"/>
      <c r="XEH2" s="160"/>
      <c r="XEI2" s="4"/>
      <c r="XEJ2" s="4"/>
      <c r="XEK2" s="4"/>
      <c r="XEL2" s="161"/>
      <c r="XEM2" s="161"/>
      <c r="XEN2" s="161"/>
      <c r="XEO2" s="4"/>
      <c r="XEP2" s="160"/>
      <c r="XEQ2" s="4"/>
      <c r="XER2" s="4"/>
      <c r="XES2" s="4"/>
      <c r="XET2" s="161"/>
      <c r="XEU2" s="161"/>
      <c r="XEV2" s="161"/>
      <c r="XEW2" s="4"/>
      <c r="XEX2" s="160"/>
      <c r="XEY2" s="4"/>
      <c r="XEZ2" s="4"/>
      <c r="XFA2" s="4"/>
      <c r="XFB2" s="161"/>
      <c r="XFC2" s="161"/>
      <c r="XFD2" s="161"/>
    </row>
    <row r="3" spans="1:16384" customFormat="1" ht="30" customHeight="1" thickBot="1">
      <c r="A3" s="164"/>
      <c r="B3" s="165" t="s">
        <v>220</v>
      </c>
      <c r="D3" s="163"/>
      <c r="F3" s="152"/>
    </row>
    <row r="4" spans="1:16384" customFormat="1">
      <c r="B4" s="180"/>
      <c r="C4" s="181"/>
      <c r="D4" s="181"/>
      <c r="E4" s="182"/>
    </row>
    <row r="5" spans="1:16384" customFormat="1">
      <c r="B5" s="183"/>
      <c r="C5" s="184"/>
      <c r="D5" s="184"/>
      <c r="E5" s="185"/>
    </row>
    <row r="6" spans="1:16384" customFormat="1">
      <c r="B6" s="183"/>
      <c r="C6" s="184"/>
      <c r="D6" s="184"/>
      <c r="E6" s="185"/>
    </row>
    <row r="7" spans="1:16384" customFormat="1">
      <c r="B7" s="183"/>
      <c r="C7" s="184"/>
      <c r="D7" s="184"/>
      <c r="E7" s="185"/>
    </row>
    <row r="8" spans="1:16384" customFormat="1">
      <c r="B8" s="183"/>
      <c r="C8" s="184"/>
      <c r="D8" s="184"/>
      <c r="E8" s="185"/>
    </row>
    <row r="9" spans="1:16384" customFormat="1">
      <c r="B9" s="183"/>
      <c r="C9" s="184"/>
      <c r="D9" s="184"/>
      <c r="E9" s="185"/>
    </row>
    <row r="10" spans="1:16384" customFormat="1">
      <c r="B10" s="183"/>
      <c r="C10" s="184"/>
      <c r="D10" s="184"/>
      <c r="E10" s="185"/>
    </row>
    <row r="11" spans="1:16384" customFormat="1">
      <c r="B11" s="183"/>
      <c r="C11" s="184"/>
      <c r="D11" s="184"/>
      <c r="E11" s="185"/>
    </row>
    <row r="12" spans="1:16384" customFormat="1">
      <c r="B12" s="183"/>
      <c r="C12" s="184"/>
      <c r="D12" s="184"/>
      <c r="E12" s="185"/>
    </row>
    <row r="13" spans="1:16384" customFormat="1">
      <c r="B13" s="183"/>
      <c r="C13" s="184"/>
      <c r="D13" s="184"/>
      <c r="E13" s="185"/>
    </row>
    <row r="14" spans="1:16384" customFormat="1">
      <c r="B14" s="183"/>
      <c r="C14" s="184"/>
      <c r="D14" s="184"/>
      <c r="E14" s="185"/>
    </row>
    <row r="15" spans="1:16384" customFormat="1">
      <c r="B15" s="183"/>
      <c r="C15" s="184"/>
      <c r="D15" s="184"/>
      <c r="E15" s="185"/>
    </row>
    <row r="16" spans="1:16384" customFormat="1">
      <c r="B16" s="183"/>
      <c r="C16" s="184"/>
      <c r="D16" s="184"/>
      <c r="E16" s="185"/>
    </row>
    <row r="17" spans="2:18">
      <c r="B17" s="183"/>
      <c r="C17" s="184"/>
      <c r="D17" s="184"/>
      <c r="E17" s="185"/>
    </row>
    <row r="18" spans="2:18">
      <c r="B18" s="183"/>
      <c r="C18" s="184"/>
      <c r="D18" s="184"/>
      <c r="E18" s="185"/>
    </row>
    <row r="19" spans="2:18" ht="18.5" thickBot="1">
      <c r="B19" s="186"/>
      <c r="C19" s="187"/>
      <c r="D19" s="187"/>
      <c r="E19" s="188"/>
    </row>
    <row r="20" spans="2:18" ht="18.5" thickBot="1">
      <c r="B20" s="196" t="s">
        <v>209</v>
      </c>
      <c r="C20" s="197"/>
      <c r="D20" s="197"/>
      <c r="E20" s="198"/>
      <c r="F20" s="140"/>
      <c r="G20" s="140"/>
      <c r="H20" s="140"/>
      <c r="I20" s="140"/>
      <c r="J20" s="140"/>
      <c r="K20" s="140"/>
      <c r="L20" s="140"/>
      <c r="M20" s="140"/>
      <c r="N20" s="140"/>
      <c r="O20" s="140"/>
      <c r="P20" s="140"/>
      <c r="Q20" s="140"/>
      <c r="R20" s="140"/>
    </row>
    <row r="21" spans="2:18" ht="18.5" thickBot="1">
      <c r="B21" s="143" t="s">
        <v>7</v>
      </c>
      <c r="C21" s="142" t="s">
        <v>204</v>
      </c>
      <c r="D21" s="142" t="s">
        <v>205</v>
      </c>
      <c r="E21" s="144" t="s">
        <v>217</v>
      </c>
    </row>
    <row r="22" spans="2:18" ht="60.65" customHeight="1" thickTop="1">
      <c r="B22" s="206">
        <v>1</v>
      </c>
      <c r="C22" s="202" t="s">
        <v>206</v>
      </c>
      <c r="D22" s="155" t="s">
        <v>234</v>
      </c>
      <c r="E22" s="204" t="s">
        <v>208</v>
      </c>
    </row>
    <row r="23" spans="2:18" ht="19.25" customHeight="1">
      <c r="B23" s="207"/>
      <c r="C23" s="203"/>
      <c r="D23" s="166" t="s">
        <v>233</v>
      </c>
      <c r="E23" s="205"/>
    </row>
    <row r="24" spans="2:18" ht="30" customHeight="1">
      <c r="B24" s="189">
        <v>2</v>
      </c>
      <c r="C24" s="191" t="s">
        <v>207</v>
      </c>
      <c r="D24" s="191" t="s">
        <v>225</v>
      </c>
      <c r="E24" s="138" t="s">
        <v>218</v>
      </c>
    </row>
    <row r="25" spans="2:18" ht="31.75" customHeight="1" thickBot="1">
      <c r="B25" s="190"/>
      <c r="C25" s="192"/>
      <c r="D25" s="192"/>
      <c r="E25" s="151" t="s">
        <v>219</v>
      </c>
    </row>
    <row r="26" spans="2:18" ht="18.5" thickBot="1">
      <c r="B26" s="199" t="s">
        <v>228</v>
      </c>
      <c r="C26" s="200"/>
      <c r="D26" s="200"/>
      <c r="E26" s="201"/>
    </row>
    <row r="27" spans="2:18">
      <c r="B27" s="145">
        <v>1</v>
      </c>
      <c r="C27" s="139" t="s">
        <v>210</v>
      </c>
      <c r="D27" s="193" t="s">
        <v>223</v>
      </c>
      <c r="E27" s="146" t="s">
        <v>213</v>
      </c>
    </row>
    <row r="28" spans="2:18">
      <c r="B28" s="147">
        <v>2</v>
      </c>
      <c r="C28" s="98" t="s">
        <v>211</v>
      </c>
      <c r="D28" s="194"/>
      <c r="E28" s="141" t="s">
        <v>214</v>
      </c>
    </row>
    <row r="29" spans="2:18">
      <c r="B29" s="147">
        <v>3</v>
      </c>
      <c r="C29" s="98" t="s">
        <v>212</v>
      </c>
      <c r="D29" s="194"/>
      <c r="E29" s="141" t="s">
        <v>215</v>
      </c>
    </row>
    <row r="30" spans="2:18" ht="18.5" thickBot="1">
      <c r="B30" s="148">
        <v>4</v>
      </c>
      <c r="C30" s="149" t="s">
        <v>30</v>
      </c>
      <c r="D30" s="195"/>
      <c r="E30" s="150" t="s">
        <v>216</v>
      </c>
    </row>
    <row r="32" spans="2:18" s="137" customFormat="1" ht="12.5" customHeight="1"/>
    <row r="33" spans="1:6" ht="12.5" customHeight="1"/>
    <row r="34" spans="1:6" ht="25.25" customHeight="1" thickBot="1">
      <c r="A34" s="153"/>
      <c r="B34" s="165" t="s">
        <v>221</v>
      </c>
      <c r="F34" s="152"/>
    </row>
    <row r="35" spans="1:6">
      <c r="B35" s="180"/>
      <c r="C35" s="181"/>
      <c r="D35" s="181"/>
      <c r="E35" s="182"/>
    </row>
    <row r="36" spans="1:6">
      <c r="B36" s="183"/>
      <c r="C36" s="184"/>
      <c r="D36" s="184"/>
      <c r="E36" s="185"/>
    </row>
    <row r="37" spans="1:6">
      <c r="B37" s="183"/>
      <c r="C37" s="184"/>
      <c r="D37" s="184"/>
      <c r="E37" s="185"/>
    </row>
    <row r="38" spans="1:6">
      <c r="B38" s="183"/>
      <c r="C38" s="184"/>
      <c r="D38" s="184"/>
      <c r="E38" s="185"/>
    </row>
    <row r="39" spans="1:6">
      <c r="B39" s="183"/>
      <c r="C39" s="184"/>
      <c r="D39" s="184"/>
      <c r="E39" s="185"/>
    </row>
    <row r="40" spans="1:6">
      <c r="B40" s="183"/>
      <c r="C40" s="184"/>
      <c r="D40" s="184"/>
      <c r="E40" s="185"/>
    </row>
    <row r="41" spans="1:6">
      <c r="B41" s="183"/>
      <c r="C41" s="184"/>
      <c r="D41" s="184"/>
      <c r="E41" s="185"/>
    </row>
    <row r="42" spans="1:6">
      <c r="B42" s="183"/>
      <c r="C42" s="184"/>
      <c r="D42" s="184"/>
      <c r="E42" s="185"/>
    </row>
    <row r="43" spans="1:6">
      <c r="B43" s="183"/>
      <c r="C43" s="184"/>
      <c r="D43" s="184"/>
      <c r="E43" s="185"/>
    </row>
    <row r="44" spans="1:6">
      <c r="B44" s="183"/>
      <c r="C44" s="184"/>
      <c r="D44" s="184"/>
      <c r="E44" s="185"/>
    </row>
    <row r="45" spans="1:6">
      <c r="B45" s="183"/>
      <c r="C45" s="184"/>
      <c r="D45" s="184"/>
      <c r="E45" s="185"/>
    </row>
    <row r="46" spans="1:6">
      <c r="B46" s="183"/>
      <c r="C46" s="184"/>
      <c r="D46" s="184"/>
      <c r="E46" s="185"/>
    </row>
    <row r="47" spans="1:6">
      <c r="B47" s="183"/>
      <c r="C47" s="184"/>
      <c r="D47" s="184"/>
      <c r="E47" s="185"/>
    </row>
    <row r="48" spans="1:6">
      <c r="B48" s="183"/>
      <c r="C48" s="184"/>
      <c r="D48" s="184"/>
      <c r="E48" s="185"/>
    </row>
    <row r="49" spans="1:6">
      <c r="B49" s="183"/>
      <c r="C49" s="184"/>
      <c r="D49" s="184"/>
      <c r="E49" s="185"/>
    </row>
    <row r="50" spans="1:6">
      <c r="B50" s="183"/>
      <c r="C50" s="184"/>
      <c r="D50" s="184"/>
      <c r="E50" s="185"/>
    </row>
    <row r="51" spans="1:6">
      <c r="B51" s="183"/>
      <c r="C51" s="184"/>
      <c r="D51" s="184"/>
      <c r="E51" s="185"/>
    </row>
    <row r="52" spans="1:6">
      <c r="B52" s="183"/>
      <c r="C52" s="184"/>
      <c r="D52" s="184"/>
      <c r="E52" s="185"/>
    </row>
    <row r="53" spans="1:6">
      <c r="B53" s="183"/>
      <c r="C53" s="184"/>
      <c r="D53" s="184"/>
      <c r="E53" s="185"/>
    </row>
    <row r="54" spans="1:6">
      <c r="B54" s="183"/>
      <c r="C54" s="184"/>
      <c r="D54" s="184"/>
      <c r="E54" s="185"/>
    </row>
    <row r="55" spans="1:6" ht="18.5" thickBot="1">
      <c r="B55" s="186"/>
      <c r="C55" s="187"/>
      <c r="D55" s="187"/>
      <c r="E55" s="188"/>
    </row>
    <row r="56" spans="1:6" s="137" customFormat="1"/>
    <row r="58" spans="1:6" ht="25.25" customHeight="1" thickBot="1">
      <c r="A58" s="167"/>
      <c r="B58" s="165" t="s">
        <v>222</v>
      </c>
      <c r="C58" s="168"/>
      <c r="D58" s="168"/>
      <c r="E58" s="168"/>
      <c r="F58" s="154"/>
    </row>
    <row r="59" spans="1:6">
      <c r="B59" s="180"/>
      <c r="C59" s="181"/>
      <c r="D59" s="181"/>
      <c r="E59" s="182"/>
    </row>
    <row r="60" spans="1:6">
      <c r="B60" s="183"/>
      <c r="C60" s="184"/>
      <c r="D60" s="184"/>
      <c r="E60" s="185"/>
    </row>
    <row r="61" spans="1:6">
      <c r="B61" s="183"/>
      <c r="C61" s="184"/>
      <c r="D61" s="184"/>
      <c r="E61" s="185"/>
    </row>
    <row r="62" spans="1:6">
      <c r="B62" s="183"/>
      <c r="C62" s="184"/>
      <c r="D62" s="184"/>
      <c r="E62" s="185"/>
    </row>
    <row r="63" spans="1:6">
      <c r="B63" s="183"/>
      <c r="C63" s="184"/>
      <c r="D63" s="184"/>
      <c r="E63" s="185"/>
    </row>
    <row r="64" spans="1:6">
      <c r="B64" s="183"/>
      <c r="C64" s="184"/>
      <c r="D64" s="184"/>
      <c r="E64" s="185"/>
    </row>
    <row r="65" spans="2:5">
      <c r="B65" s="183"/>
      <c r="C65" s="184"/>
      <c r="D65" s="184"/>
      <c r="E65" s="185"/>
    </row>
    <row r="66" spans="2:5">
      <c r="B66" s="183"/>
      <c r="C66" s="184"/>
      <c r="D66" s="184"/>
      <c r="E66" s="185"/>
    </row>
    <row r="67" spans="2:5">
      <c r="B67" s="183"/>
      <c r="C67" s="184"/>
      <c r="D67" s="184"/>
      <c r="E67" s="185"/>
    </row>
    <row r="68" spans="2:5">
      <c r="B68" s="183"/>
      <c r="C68" s="184"/>
      <c r="D68" s="184"/>
      <c r="E68" s="185"/>
    </row>
    <row r="69" spans="2:5">
      <c r="B69" s="183"/>
      <c r="C69" s="184"/>
      <c r="D69" s="184"/>
      <c r="E69" s="185"/>
    </row>
    <row r="70" spans="2:5">
      <c r="B70" s="183"/>
      <c r="C70" s="184"/>
      <c r="D70" s="184"/>
      <c r="E70" s="185"/>
    </row>
    <row r="71" spans="2:5">
      <c r="B71" s="183"/>
      <c r="C71" s="184"/>
      <c r="D71" s="184"/>
      <c r="E71" s="185"/>
    </row>
    <row r="72" spans="2:5">
      <c r="B72" s="183"/>
      <c r="C72" s="184"/>
      <c r="D72" s="184"/>
      <c r="E72" s="185"/>
    </row>
    <row r="73" spans="2:5">
      <c r="B73" s="183"/>
      <c r="C73" s="184"/>
      <c r="D73" s="184"/>
      <c r="E73" s="185"/>
    </row>
    <row r="74" spans="2:5">
      <c r="B74" s="183"/>
      <c r="C74" s="184"/>
      <c r="D74" s="184"/>
      <c r="E74" s="185"/>
    </row>
    <row r="75" spans="2:5">
      <c r="B75" s="183"/>
      <c r="C75" s="184"/>
      <c r="D75" s="184"/>
      <c r="E75" s="185"/>
    </row>
    <row r="76" spans="2:5">
      <c r="B76" s="183"/>
      <c r="C76" s="184"/>
      <c r="D76" s="184"/>
      <c r="E76" s="185"/>
    </row>
    <row r="77" spans="2:5">
      <c r="B77" s="183"/>
      <c r="C77" s="184"/>
      <c r="D77" s="184"/>
      <c r="E77" s="185"/>
    </row>
    <row r="78" spans="2:5" ht="18.5" thickBot="1">
      <c r="B78" s="186"/>
      <c r="C78" s="187"/>
      <c r="D78" s="187"/>
      <c r="E78" s="188"/>
    </row>
  </sheetData>
  <mergeCells count="12">
    <mergeCell ref="B59:E78"/>
    <mergeCell ref="B24:B25"/>
    <mergeCell ref="C24:C25"/>
    <mergeCell ref="D24:D25"/>
    <mergeCell ref="B4:E19"/>
    <mergeCell ref="B35:E55"/>
    <mergeCell ref="D27:D30"/>
    <mergeCell ref="B20:E20"/>
    <mergeCell ref="B26:E26"/>
    <mergeCell ref="C22:C23"/>
    <mergeCell ref="E22:E23"/>
    <mergeCell ref="B22:B23"/>
  </mergeCells>
  <phoneticPr fontId="1"/>
  <hyperlinks>
    <hyperlink ref="D23" r:id="rId1" xr:uid="{4D352721-D695-4E96-AECA-3C62933B9F20}"/>
  </hyperlinks>
  <printOptions horizontalCentered="1" verticalCentered="1"/>
  <pageMargins left="0.70866141732283472" right="0.70866141732283472" top="0.35433070866141736" bottom="0.35433070866141736" header="0.31496062992125984" footer="0.31496062992125984"/>
  <pageSetup paperSize="9" scale="50" orientation="portrait" r:id="rId2"/>
  <colBreaks count="1" manualBreakCount="1">
    <brk id="6"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FED83-1757-421F-80CA-77D30EB0A678}">
  <dimension ref="A1:L40"/>
  <sheetViews>
    <sheetView showGridLines="0" zoomScaleNormal="100" workbookViewId="0"/>
  </sheetViews>
  <sheetFormatPr defaultRowHeight="18"/>
  <cols>
    <col min="1" max="1" width="4.83203125" style="4" customWidth="1"/>
    <col min="2" max="2" width="3.6640625" style="4" customWidth="1"/>
    <col min="3" max="3" width="16.08203125" style="4" customWidth="1"/>
    <col min="4" max="5" width="13.5" style="4" bestFit="1" customWidth="1"/>
    <col min="6" max="6" width="31.6640625" style="4" bestFit="1" customWidth="1"/>
    <col min="7" max="7" width="29.33203125" customWidth="1"/>
  </cols>
  <sheetData>
    <row r="1" spans="1:11" ht="16.25" customHeight="1">
      <c r="F1" s="3"/>
    </row>
    <row r="2" spans="1:11" ht="38.5">
      <c r="B2" s="5"/>
      <c r="C2" s="2" t="s">
        <v>0</v>
      </c>
      <c r="D2" s="5"/>
      <c r="E2" s="5"/>
      <c r="F2" s="5"/>
      <c r="G2" s="1"/>
      <c r="H2" s="1"/>
      <c r="I2" s="1"/>
    </row>
    <row r="3" spans="1:11">
      <c r="B3" s="4" t="s">
        <v>1</v>
      </c>
    </row>
    <row r="4" spans="1:11">
      <c r="B4" s="4" t="s">
        <v>2</v>
      </c>
    </row>
    <row r="5" spans="1:11">
      <c r="B5" s="50" t="s">
        <v>3</v>
      </c>
    </row>
    <row r="6" spans="1:11">
      <c r="B6" s="4" t="s">
        <v>4</v>
      </c>
    </row>
    <row r="7" spans="1:11">
      <c r="B7" s="4" t="s">
        <v>5</v>
      </c>
      <c r="K7" s="53"/>
    </row>
    <row r="8" spans="1:11">
      <c r="B8" s="4" t="s">
        <v>203</v>
      </c>
      <c r="K8" s="53"/>
    </row>
    <row r="9" spans="1:11" ht="18.5" thickBot="1">
      <c r="C9" s="4" t="s">
        <v>186</v>
      </c>
      <c r="K9" s="53"/>
    </row>
    <row r="10" spans="1:11" ht="18.5" thickBot="1">
      <c r="B10" s="210" t="s">
        <v>6</v>
      </c>
      <c r="C10" s="211"/>
      <c r="D10" s="211"/>
      <c r="E10" s="211"/>
      <c r="F10" s="212"/>
      <c r="K10" s="53"/>
    </row>
    <row r="11" spans="1:11">
      <c r="B11" s="19" t="s">
        <v>7</v>
      </c>
      <c r="C11" s="12" t="s">
        <v>8</v>
      </c>
      <c r="D11" s="13" t="s">
        <v>171</v>
      </c>
      <c r="E11" s="13" t="s">
        <v>172</v>
      </c>
      <c r="F11" s="20" t="s">
        <v>9</v>
      </c>
    </row>
    <row r="12" spans="1:11">
      <c r="A12" s="208" t="s">
        <v>10</v>
      </c>
      <c r="B12" s="47"/>
      <c r="C12" s="32" t="s">
        <v>11</v>
      </c>
      <c r="D12" s="40"/>
      <c r="E12" s="40"/>
      <c r="F12" s="41"/>
    </row>
    <row r="13" spans="1:11">
      <c r="A13" s="209"/>
      <c r="B13" s="48"/>
      <c r="C13" s="32" t="s">
        <v>11</v>
      </c>
      <c r="D13" s="40" t="s">
        <v>12</v>
      </c>
      <c r="E13" s="32"/>
      <c r="F13" s="42" t="s">
        <v>12</v>
      </c>
      <c r="K13" s="53"/>
    </row>
    <row r="14" spans="1:11">
      <c r="A14" s="209"/>
      <c r="B14" s="48"/>
      <c r="C14" s="32" t="s">
        <v>11</v>
      </c>
      <c r="D14" s="32" t="s">
        <v>13</v>
      </c>
      <c r="E14" s="40"/>
      <c r="F14" s="41" t="s">
        <v>14</v>
      </c>
    </row>
    <row r="15" spans="1:11">
      <c r="A15" s="209"/>
      <c r="B15" s="48"/>
      <c r="C15" s="32" t="s">
        <v>11</v>
      </c>
      <c r="D15" s="32" t="s">
        <v>13</v>
      </c>
      <c r="E15" s="32"/>
      <c r="F15" s="42" t="s">
        <v>15</v>
      </c>
    </row>
    <row r="16" spans="1:11">
      <c r="A16" s="209"/>
      <c r="B16" s="48"/>
      <c r="C16" s="32" t="s">
        <v>11</v>
      </c>
      <c r="D16" s="32" t="s">
        <v>16</v>
      </c>
      <c r="E16" s="40"/>
      <c r="F16" s="41" t="s">
        <v>17</v>
      </c>
      <c r="K16" s="53"/>
    </row>
    <row r="17" spans="1:12">
      <c r="A17" s="209"/>
      <c r="B17" s="48"/>
      <c r="C17" s="32" t="s">
        <v>11</v>
      </c>
      <c r="D17" s="32" t="s">
        <v>16</v>
      </c>
      <c r="E17" s="40"/>
      <c r="F17" s="41" t="s">
        <v>18</v>
      </c>
      <c r="K17" s="53"/>
    </row>
    <row r="18" spans="1:12">
      <c r="A18" s="209"/>
      <c r="B18" s="48"/>
      <c r="C18" s="32" t="s">
        <v>11</v>
      </c>
      <c r="D18" s="32" t="s">
        <v>16</v>
      </c>
      <c r="E18" s="32" t="s">
        <v>19</v>
      </c>
      <c r="F18" s="42" t="s">
        <v>20</v>
      </c>
      <c r="K18" s="53"/>
    </row>
    <row r="19" spans="1:12" ht="18.5" thickBot="1">
      <c r="A19" s="209"/>
      <c r="B19" s="49"/>
      <c r="C19" s="44" t="s">
        <v>11</v>
      </c>
      <c r="D19" s="44" t="s">
        <v>16</v>
      </c>
      <c r="E19" s="44" t="s">
        <v>19</v>
      </c>
      <c r="F19" s="46" t="s">
        <v>179</v>
      </c>
    </row>
    <row r="20" spans="1:12">
      <c r="B20" s="19"/>
      <c r="C20" s="116" t="s">
        <v>8</v>
      </c>
      <c r="D20" s="13" t="s">
        <v>171</v>
      </c>
      <c r="E20" s="13" t="s">
        <v>172</v>
      </c>
      <c r="F20" s="117" t="s">
        <v>9</v>
      </c>
    </row>
    <row r="21" spans="1:12">
      <c r="A21" s="51" t="str">
        <f>IF(COUNTIF($F$21:$F$40,F21)&gt;1,"重複","")</f>
        <v/>
      </c>
      <c r="B21" s="21">
        <v>1</v>
      </c>
      <c r="C21" s="121"/>
      <c r="D21" s="121"/>
      <c r="E21" s="121"/>
      <c r="F21" s="122"/>
      <c r="K21" s="53"/>
    </row>
    <row r="22" spans="1:12">
      <c r="A22" s="51" t="str">
        <f t="shared" ref="A22:A40" si="0">IF(COUNTIF($F$21:$F$40,F22)&gt;1,"重複","")</f>
        <v/>
      </c>
      <c r="B22" s="21">
        <v>2</v>
      </c>
      <c r="C22" s="121"/>
      <c r="D22" s="123"/>
      <c r="E22" s="123"/>
      <c r="F22" s="124"/>
      <c r="L22" s="54"/>
    </row>
    <row r="23" spans="1:12">
      <c r="A23" s="51" t="str">
        <f t="shared" si="0"/>
        <v/>
      </c>
      <c r="B23" s="21">
        <v>3</v>
      </c>
      <c r="C23" s="121"/>
      <c r="D23" s="121"/>
      <c r="E23" s="121"/>
      <c r="F23" s="122"/>
    </row>
    <row r="24" spans="1:12">
      <c r="A24" s="51" t="str">
        <f t="shared" si="0"/>
        <v/>
      </c>
      <c r="B24" s="21">
        <v>4</v>
      </c>
      <c r="C24" s="121"/>
      <c r="D24" s="121"/>
      <c r="E24" s="121"/>
      <c r="F24" s="122"/>
    </row>
    <row r="25" spans="1:12">
      <c r="A25" s="51" t="str">
        <f t="shared" si="0"/>
        <v/>
      </c>
      <c r="B25" s="21">
        <v>5</v>
      </c>
      <c r="C25" s="121"/>
      <c r="D25" s="123"/>
      <c r="E25" s="123"/>
      <c r="F25" s="124"/>
    </row>
    <row r="26" spans="1:12">
      <c r="A26" s="51" t="str">
        <f t="shared" si="0"/>
        <v/>
      </c>
      <c r="B26" s="21">
        <v>6</v>
      </c>
      <c r="C26" s="121"/>
      <c r="D26" s="121"/>
      <c r="E26" s="121"/>
      <c r="F26" s="122"/>
    </row>
    <row r="27" spans="1:12">
      <c r="A27" s="51" t="str">
        <f t="shared" si="0"/>
        <v/>
      </c>
      <c r="B27" s="21">
        <v>7</v>
      </c>
      <c r="C27" s="121"/>
      <c r="D27" s="121"/>
      <c r="E27" s="121"/>
      <c r="F27" s="122"/>
      <c r="K27" s="53"/>
    </row>
    <row r="28" spans="1:12">
      <c r="A28" s="51" t="str">
        <f t="shared" si="0"/>
        <v/>
      </c>
      <c r="B28" s="21">
        <v>8</v>
      </c>
      <c r="C28" s="121"/>
      <c r="D28" s="123"/>
      <c r="E28" s="123"/>
      <c r="F28" s="124"/>
    </row>
    <row r="29" spans="1:12">
      <c r="A29" s="51" t="str">
        <f t="shared" si="0"/>
        <v/>
      </c>
      <c r="B29" s="21">
        <v>9</v>
      </c>
      <c r="C29" s="121"/>
      <c r="D29" s="121"/>
      <c r="E29" s="121"/>
      <c r="F29" s="124"/>
    </row>
    <row r="30" spans="1:12">
      <c r="A30" s="51" t="str">
        <f t="shared" si="0"/>
        <v/>
      </c>
      <c r="B30" s="21">
        <v>10</v>
      </c>
      <c r="C30" s="121"/>
      <c r="D30" s="121"/>
      <c r="E30" s="121"/>
      <c r="F30" s="124"/>
    </row>
    <row r="31" spans="1:12">
      <c r="A31" s="51" t="str">
        <f t="shared" si="0"/>
        <v/>
      </c>
      <c r="B31" s="21">
        <v>11</v>
      </c>
      <c r="C31" s="121"/>
      <c r="D31" s="121"/>
      <c r="E31" s="121"/>
      <c r="F31" s="124"/>
    </row>
    <row r="32" spans="1:12">
      <c r="A32" s="51" t="str">
        <f t="shared" si="0"/>
        <v/>
      </c>
      <c r="B32" s="21">
        <v>12</v>
      </c>
      <c r="C32" s="121"/>
      <c r="D32" s="121"/>
      <c r="E32" s="121"/>
      <c r="F32" s="124"/>
    </row>
    <row r="33" spans="1:6">
      <c r="A33" s="51" t="str">
        <f t="shared" si="0"/>
        <v/>
      </c>
      <c r="B33" s="21">
        <v>13</v>
      </c>
      <c r="C33" s="121"/>
      <c r="D33" s="121"/>
      <c r="E33" s="121"/>
      <c r="F33" s="124"/>
    </row>
    <row r="34" spans="1:6">
      <c r="A34" s="51" t="str">
        <f t="shared" si="0"/>
        <v/>
      </c>
      <c r="B34" s="21">
        <v>14</v>
      </c>
      <c r="C34" s="121"/>
      <c r="D34" s="121"/>
      <c r="E34" s="121"/>
      <c r="F34" s="124"/>
    </row>
    <row r="35" spans="1:6">
      <c r="A35" s="51" t="str">
        <f t="shared" si="0"/>
        <v/>
      </c>
      <c r="B35" s="21">
        <v>15</v>
      </c>
      <c r="C35" s="121"/>
      <c r="D35" s="121"/>
      <c r="E35" s="121"/>
      <c r="F35" s="124"/>
    </row>
    <row r="36" spans="1:6">
      <c r="A36" s="51" t="str">
        <f t="shared" si="0"/>
        <v/>
      </c>
      <c r="B36" s="21">
        <v>16</v>
      </c>
      <c r="C36" s="121"/>
      <c r="D36" s="121"/>
      <c r="E36" s="121"/>
      <c r="F36" s="124"/>
    </row>
    <row r="37" spans="1:6">
      <c r="A37" s="51" t="str">
        <f t="shared" si="0"/>
        <v/>
      </c>
      <c r="B37" s="21">
        <v>17</v>
      </c>
      <c r="C37" s="121"/>
      <c r="D37" s="121"/>
      <c r="E37" s="121"/>
      <c r="F37" s="124"/>
    </row>
    <row r="38" spans="1:6">
      <c r="A38" s="51" t="str">
        <f t="shared" si="0"/>
        <v/>
      </c>
      <c r="B38" s="21">
        <v>18</v>
      </c>
      <c r="C38" s="121"/>
      <c r="D38" s="121"/>
      <c r="E38" s="121"/>
      <c r="F38" s="124"/>
    </row>
    <row r="39" spans="1:6">
      <c r="A39" s="51" t="str">
        <f t="shared" si="0"/>
        <v/>
      </c>
      <c r="B39" s="21">
        <v>19</v>
      </c>
      <c r="C39" s="121"/>
      <c r="D39" s="121"/>
      <c r="E39" s="121"/>
      <c r="F39" s="122"/>
    </row>
    <row r="40" spans="1:6" ht="18.5" thickBot="1">
      <c r="A40" s="51" t="str">
        <f t="shared" si="0"/>
        <v/>
      </c>
      <c r="B40" s="22">
        <v>20</v>
      </c>
      <c r="C40" s="109"/>
      <c r="D40" s="109"/>
      <c r="E40" s="109"/>
      <c r="F40" s="125"/>
    </row>
  </sheetData>
  <sheetProtection algorithmName="SHA-512" hashValue="tdjC/eqhXiSqJPWCLjiyBOGY52bwt7QXep3S+GGexJYtRBSy0MqVR62F7viXsXOR63H6eF8bB29xCNhyeOTcAQ==" saltValue="fSeDzFiiQqdfoLuw9RxzTA==" spinCount="100000" sheet="1" objects="1" scenarios="1"/>
  <mergeCells count="2">
    <mergeCell ref="A12:A19"/>
    <mergeCell ref="B10:F10"/>
  </mergeCells>
  <phoneticPr fontId="1"/>
  <conditionalFormatting sqref="A21:A40">
    <cfRule type="expression" dxfId="72" priority="2">
      <formula>A21="重複"</formula>
    </cfRule>
  </conditionalFormatting>
  <dataValidations count="2">
    <dataValidation allowBlank="1" showInputMessage="1" showErrorMessage="1" promptTitle="組織名" prompt="少なくとも一つ設定が必要です。" sqref="C20:C40" xr:uid="{FA7900D5-4D73-4D29-A3EA-0ECF185F61FF}"/>
    <dataValidation allowBlank="1" showInputMessage="1" showErrorMessage="1" promptTitle="ネットワーク名" prompt="少なくとも一つ設定が必要です。" sqref="F20:F40" xr:uid="{D644400D-F048-48B2-A583-D82E52E183AE}"/>
  </dataValidations>
  <printOptions horizontalCentered="1"/>
  <pageMargins left="0.23622047244094491" right="0.23622047244094491" top="0.74803149606299213" bottom="0.74803149606299213" header="0.31496062992125984" footer="0.31496062992125984"/>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9328-7B19-4BF9-93F1-ACC36B087FAA}">
  <sheetPr>
    <pageSetUpPr fitToPage="1"/>
  </sheetPr>
  <dimension ref="A1:G45"/>
  <sheetViews>
    <sheetView showGridLines="0" zoomScaleNormal="100" workbookViewId="0"/>
  </sheetViews>
  <sheetFormatPr defaultRowHeight="18"/>
  <cols>
    <col min="1" max="1" width="3.6640625" customWidth="1"/>
    <col min="2" max="2" width="36.08203125" style="4" customWidth="1"/>
    <col min="3" max="3" width="14.58203125" style="4" customWidth="1"/>
    <col min="4" max="4" width="7" style="4" customWidth="1"/>
    <col min="5" max="5" width="37.58203125" style="4" customWidth="1"/>
  </cols>
  <sheetData>
    <row r="1" spans="2:7" ht="16.25" customHeight="1"/>
    <row r="2" spans="2:7" ht="38.5">
      <c r="B2" s="2" t="s">
        <v>21</v>
      </c>
      <c r="C2" s="6"/>
      <c r="D2" s="5"/>
      <c r="E2" s="5"/>
      <c r="F2" s="1"/>
    </row>
    <row r="3" spans="2:7">
      <c r="B3" t="s">
        <v>185</v>
      </c>
    </row>
    <row r="4" spans="2:7">
      <c r="B4" s="50" t="s">
        <v>22</v>
      </c>
    </row>
    <row r="5" spans="2:7">
      <c r="B5" s="50" t="s">
        <v>193</v>
      </c>
    </row>
    <row r="6" spans="2:7">
      <c r="B6" s="4" t="s">
        <v>184</v>
      </c>
    </row>
    <row r="7" spans="2:7">
      <c r="B7" s="4" t="s">
        <v>195</v>
      </c>
    </row>
    <row r="8" spans="2:7">
      <c r="B8" s="4" t="s">
        <v>189</v>
      </c>
    </row>
    <row r="9" spans="2:7">
      <c r="B9" s="4" t="s">
        <v>190</v>
      </c>
      <c r="G9" s="11" t="s">
        <v>167</v>
      </c>
    </row>
    <row r="10" spans="2:7">
      <c r="B10" s="4" t="s">
        <v>191</v>
      </c>
      <c r="G10" s="11" t="s">
        <v>168</v>
      </c>
    </row>
    <row r="11" spans="2:7">
      <c r="B11" s="4" t="s">
        <v>192</v>
      </c>
      <c r="G11" s="55" t="s">
        <v>169</v>
      </c>
    </row>
    <row r="12" spans="2:7">
      <c r="B12" s="4" t="s">
        <v>203</v>
      </c>
      <c r="G12" s="55"/>
    </row>
    <row r="13" spans="2:7" ht="18.5" thickBot="1">
      <c r="B13" s="4" t="s">
        <v>194</v>
      </c>
      <c r="G13" s="55"/>
    </row>
    <row r="14" spans="2:7" ht="18.5" thickBot="1">
      <c r="B14" s="210" t="s">
        <v>23</v>
      </c>
      <c r="C14" s="211"/>
      <c r="D14" s="211"/>
      <c r="E14" s="212"/>
    </row>
    <row r="15" spans="2:7">
      <c r="B15" s="16" t="s">
        <v>24</v>
      </c>
      <c r="C15" s="219" t="s">
        <v>25</v>
      </c>
      <c r="D15" s="220"/>
      <c r="E15" s="17" t="s">
        <v>26</v>
      </c>
    </row>
    <row r="16" spans="2:7" ht="27" customHeight="1">
      <c r="B16" s="7" t="s">
        <v>27</v>
      </c>
      <c r="C16" s="215" t="s">
        <v>235</v>
      </c>
      <c r="D16" s="216"/>
      <c r="E16" s="221" t="s">
        <v>229</v>
      </c>
    </row>
    <row r="17" spans="1:7" ht="30" customHeight="1" thickBot="1">
      <c r="B17" s="8" t="s">
        <v>28</v>
      </c>
      <c r="C17" s="217" t="s">
        <v>230</v>
      </c>
      <c r="D17" s="218"/>
      <c r="E17" s="222"/>
    </row>
    <row r="18" spans="1:7" ht="18.5" thickBot="1">
      <c r="B18" s="223" t="s">
        <v>29</v>
      </c>
      <c r="C18" s="224"/>
      <c r="D18" s="224"/>
      <c r="E18" s="225"/>
    </row>
    <row r="19" spans="1:7">
      <c r="B19" s="16" t="s">
        <v>30</v>
      </c>
      <c r="C19" s="14" t="s">
        <v>31</v>
      </c>
      <c r="D19" s="15" t="s">
        <v>79</v>
      </c>
      <c r="E19" s="17" t="s">
        <v>32</v>
      </c>
      <c r="G19" s="11"/>
    </row>
    <row r="20" spans="1:7">
      <c r="A20" s="213" t="s">
        <v>10</v>
      </c>
      <c r="B20" s="39" t="s">
        <v>33</v>
      </c>
      <c r="C20" s="40" t="s">
        <v>180</v>
      </c>
      <c r="D20" s="73"/>
      <c r="E20" s="74"/>
      <c r="G20" s="11"/>
    </row>
    <row r="21" spans="1:7">
      <c r="A21" s="214"/>
      <c r="B21" s="39" t="s">
        <v>35</v>
      </c>
      <c r="C21" s="40" t="s">
        <v>34</v>
      </c>
      <c r="D21" s="32">
        <v>2</v>
      </c>
      <c r="E21" s="41" t="s">
        <v>36</v>
      </c>
      <c r="G21" s="11"/>
    </row>
    <row r="22" spans="1:7">
      <c r="A22" s="214"/>
      <c r="B22" s="39"/>
      <c r="C22" s="40" t="s">
        <v>37</v>
      </c>
      <c r="D22" s="32">
        <v>3</v>
      </c>
      <c r="E22" s="42" t="s">
        <v>38</v>
      </c>
      <c r="G22" s="11"/>
    </row>
    <row r="23" spans="1:7">
      <c r="A23" s="214"/>
      <c r="B23" s="39"/>
      <c r="C23" s="32" t="s">
        <v>37</v>
      </c>
      <c r="D23" s="32">
        <v>4</v>
      </c>
      <c r="E23" s="42" t="s">
        <v>39</v>
      </c>
      <c r="G23" s="11"/>
    </row>
    <row r="24" spans="1:7">
      <c r="A24" s="214"/>
      <c r="B24" s="39" t="s">
        <v>181</v>
      </c>
      <c r="C24" s="32" t="s">
        <v>182</v>
      </c>
      <c r="D24" s="73"/>
      <c r="E24" s="75"/>
      <c r="G24" s="11"/>
    </row>
    <row r="25" spans="1:7">
      <c r="A25" s="214"/>
      <c r="B25" s="39" t="s">
        <v>41</v>
      </c>
      <c r="C25" s="40" t="s">
        <v>42</v>
      </c>
      <c r="D25" s="32">
        <v>1</v>
      </c>
      <c r="E25" s="41" t="s">
        <v>17</v>
      </c>
      <c r="G25" s="11"/>
    </row>
    <row r="26" spans="1:7">
      <c r="A26" s="214"/>
      <c r="B26" s="39"/>
      <c r="C26" s="40" t="s">
        <v>42</v>
      </c>
      <c r="D26" s="32">
        <v>2</v>
      </c>
      <c r="E26" s="41" t="s">
        <v>18</v>
      </c>
      <c r="G26" s="11"/>
    </row>
    <row r="27" spans="1:7">
      <c r="A27" s="214"/>
      <c r="B27" s="43"/>
      <c r="C27" s="45" t="s">
        <v>42</v>
      </c>
      <c r="D27" s="44">
        <v>3</v>
      </c>
      <c r="E27" s="46" t="s">
        <v>40</v>
      </c>
    </row>
    <row r="28" spans="1:7" ht="18.5" thickBot="1">
      <c r="B28" s="115" t="s">
        <v>30</v>
      </c>
      <c r="C28" s="118" t="s">
        <v>31</v>
      </c>
      <c r="D28" s="52" t="s">
        <v>79</v>
      </c>
      <c r="E28" s="18" t="s">
        <v>32</v>
      </c>
    </row>
    <row r="29" spans="1:7">
      <c r="B29" s="105"/>
      <c r="C29" s="106"/>
      <c r="D29" s="106"/>
      <c r="E29" s="133" t="str" cm="1">
        <f t="array" ref="E29">_xlfn.LET(
    _xlpm.no, D29,
    _xlpm.row, _xlfn.XMATCH(_xlpm.no, '1.組織構成'!B:B, 0),
    _xlpm.data, _xlfn.CHOOSECOLS('1.組織構成'!C:F, 1, 2, 3, 4),
    _xlpm.values, INDEX(_xlpm.data, _xlpm.row, ),
    _xlfn.TEXTJOIN(" / ", TRUE, _xlpm.values)
)</f>
        <v/>
      </c>
      <c r="G29" s="11"/>
    </row>
    <row r="30" spans="1:7">
      <c r="B30" s="107"/>
      <c r="C30" s="106"/>
      <c r="D30" s="106"/>
      <c r="E30" s="133" t="str">
        <f>_xlfn.LET(
    _xlpm.no, D30,
    _xlpm.row, _xlfn.XMATCH(_xlpm.no, '1.組織構成'!B:B, 0),
    _xlpm.data, _xlfn.CHOOSECOLS('1.組織構成'!C:F, 1, 2, 3, 4),
    _xlpm.values, INDEX(_xlpm.data, _xlpm.row, ),
    _xlfn.TEXTJOIN(" / ", TRUE, _xlpm.values)
)</f>
        <v/>
      </c>
      <c r="G30" s="11"/>
    </row>
    <row r="31" spans="1:7">
      <c r="B31" s="107"/>
      <c r="C31" s="106"/>
      <c r="D31" s="106"/>
      <c r="E31" s="133" t="str" cm="1">
        <f t="array" ref="E31">_xlfn.LET(
    _xlpm.no, D31,
    _xlpm.row, _xlfn.XMATCH(_xlpm.no, '1.組織構成'!B:B, 0),
    _xlpm.data, _xlfn.CHOOSECOLS('1.組織構成'!C:F, 1, 2, 3, 4),
    _xlpm.values, INDEX(_xlpm.data, _xlpm.row, ),
    _xlfn.TEXTJOIN(" / ", TRUE, _xlpm.values)
)</f>
        <v/>
      </c>
      <c r="G31" s="55"/>
    </row>
    <row r="32" spans="1:7">
      <c r="B32" s="107"/>
      <c r="C32" s="106"/>
      <c r="D32" s="106"/>
      <c r="E32" s="133" t="str" cm="1">
        <f t="array" ref="E32">_xlfn.LET(
    _xlpm.no, D32,
    _xlpm.row, _xlfn.XMATCH(_xlpm.no, '1.組織構成'!B:B, 0),
    _xlpm.data, _xlfn.CHOOSECOLS('1.組織構成'!C:F, 1, 2, 3, 4),
    _xlpm.values, INDEX(_xlpm.data, _xlpm.row, ),
    _xlfn.TEXTJOIN(" / ", TRUE, _xlpm.values)
)</f>
        <v/>
      </c>
      <c r="G32" s="11"/>
    </row>
    <row r="33" spans="2:5">
      <c r="B33" s="107"/>
      <c r="C33" s="106"/>
      <c r="D33" s="106"/>
      <c r="E33" s="133" t="str" cm="1">
        <f t="array" ref="E33">_xlfn.LET(
    _xlpm.no, D33,
    _xlpm.row, _xlfn.XMATCH(_xlpm.no, '1.組織構成'!B:B, 0),
    _xlpm.data, _xlfn.CHOOSECOLS('1.組織構成'!C:F, 1, 2, 3, 4),
    _xlpm.values, INDEX(_xlpm.data, _xlpm.row, ),
    _xlfn.TEXTJOIN(" / ", TRUE, _xlpm.values)
)</f>
        <v/>
      </c>
    </row>
    <row r="34" spans="2:5">
      <c r="B34" s="107"/>
      <c r="C34" s="106"/>
      <c r="D34" s="106"/>
      <c r="E34" s="133" t="str" cm="1">
        <f t="array" ref="E34">_xlfn.LET(
    _xlpm.no, D34,
    _xlpm.row, _xlfn.XMATCH(_xlpm.no, '1.組織構成'!B:B, 0),
    _xlpm.data, _xlfn.CHOOSECOLS('1.組織構成'!C:F, 1, 2, 3, 4),
    _xlpm.values, INDEX(_xlpm.data, _xlpm.row, ),
    _xlfn.TEXTJOIN(" / ", TRUE, _xlpm.values)
)</f>
        <v/>
      </c>
    </row>
    <row r="35" spans="2:5">
      <c r="B35" s="107"/>
      <c r="C35" s="106"/>
      <c r="D35" s="106"/>
      <c r="E35" s="133" t="str" cm="1">
        <f t="array" ref="E35">_xlfn.LET(
    _xlpm.no, D35,
    _xlpm.row, _xlfn.XMATCH(_xlpm.no, '1.組織構成'!B:B, 0),
    _xlpm.data, _xlfn.CHOOSECOLS('1.組織構成'!C:F, 1, 2, 3, 4),
    _xlpm.values, INDEX(_xlpm.data, _xlpm.row, ),
    _xlfn.TEXTJOIN(" / ", TRUE, _xlpm.values)
)</f>
        <v/>
      </c>
    </row>
    <row r="36" spans="2:5">
      <c r="B36" s="107"/>
      <c r="C36" s="106"/>
      <c r="D36" s="106"/>
      <c r="E36" s="133" t="str" cm="1">
        <f t="array" ref="E36">_xlfn.LET(
    _xlpm.no, D36,
    _xlpm.row, _xlfn.XMATCH(_xlpm.no, '1.組織構成'!B:B, 0),
    _xlpm.data, _xlfn.CHOOSECOLS('1.組織構成'!C:F, 1, 2, 3, 4),
    _xlpm.values, INDEX(_xlpm.data, _xlpm.row, ),
    _xlfn.TEXTJOIN(" / ", TRUE, _xlpm.values)
)</f>
        <v/>
      </c>
    </row>
    <row r="37" spans="2:5">
      <c r="B37" s="107"/>
      <c r="C37" s="106"/>
      <c r="D37" s="106"/>
      <c r="E37" s="133" t="str" cm="1">
        <f t="array" ref="E37">_xlfn.LET(
    _xlpm.no, D37,
    _xlpm.row, _xlfn.XMATCH(_xlpm.no, '1.組織構成'!B:B, 0),
    _xlpm.data, _xlfn.CHOOSECOLS('1.組織構成'!C:F, 1, 2, 3, 4),
    _xlpm.values, INDEX(_xlpm.data, _xlpm.row, ),
    _xlfn.TEXTJOIN(" / ", TRUE, _xlpm.values)
)</f>
        <v/>
      </c>
    </row>
    <row r="38" spans="2:5">
      <c r="B38" s="107"/>
      <c r="C38" s="106"/>
      <c r="D38" s="106"/>
      <c r="E38" s="133" t="str" cm="1">
        <f t="array" ref="E38">_xlfn.LET(
    _xlpm.no, D38,
    _xlpm.row, _xlfn.XMATCH(_xlpm.no, '1.組織構成'!B:B, 0),
    _xlpm.data, _xlfn.CHOOSECOLS('1.組織構成'!C:F, 1, 2, 3, 4),
    _xlpm.values, INDEX(_xlpm.data, _xlpm.row, ),
    _xlfn.TEXTJOIN(" / ", TRUE, _xlpm.values)
)</f>
        <v/>
      </c>
    </row>
    <row r="39" spans="2:5">
      <c r="B39" s="107"/>
      <c r="C39" s="106"/>
      <c r="D39" s="106"/>
      <c r="E39" s="133" t="str" cm="1">
        <f t="array" ref="E39">_xlfn.LET(
    _xlpm.no, D39,
    _xlpm.row, _xlfn.XMATCH(_xlpm.no, '1.組織構成'!B:B, 0),
    _xlpm.data, _xlfn.CHOOSECOLS('1.組織構成'!C:F, 1, 2, 3, 4),
    _xlpm.values, INDEX(_xlpm.data, _xlpm.row, ),
    _xlfn.TEXTJOIN(" / ", TRUE, _xlpm.values)
)</f>
        <v/>
      </c>
    </row>
    <row r="40" spans="2:5">
      <c r="B40" s="107"/>
      <c r="C40" s="106"/>
      <c r="D40" s="106"/>
      <c r="E40" s="133" t="str" cm="1">
        <f t="array" ref="E40">_xlfn.LET(
    _xlpm.no, D40,
    _xlpm.row, _xlfn.XMATCH(_xlpm.no, '1.組織構成'!B:B, 0),
    _xlpm.data, _xlfn.CHOOSECOLS('1.組織構成'!C:F, 1, 2, 3, 4),
    _xlpm.values, INDEX(_xlpm.data, _xlpm.row, ),
    _xlfn.TEXTJOIN(" / ", TRUE, _xlpm.values)
)</f>
        <v/>
      </c>
    </row>
    <row r="41" spans="2:5">
      <c r="B41" s="107"/>
      <c r="C41" s="106"/>
      <c r="D41" s="106"/>
      <c r="E41" s="133" t="str" cm="1">
        <f t="array" ref="E41">_xlfn.LET(
    _xlpm.no, D41,
    _xlpm.row, _xlfn.XMATCH(_xlpm.no, '1.組織構成'!B:B, 0),
    _xlpm.data, _xlfn.CHOOSECOLS('1.組織構成'!C:F, 1, 2, 3, 4),
    _xlpm.values, INDEX(_xlpm.data, _xlpm.row, ),
    _xlfn.TEXTJOIN(" / ", TRUE, _xlpm.values)
)</f>
        <v/>
      </c>
    </row>
    <row r="42" spans="2:5">
      <c r="B42" s="107"/>
      <c r="C42" s="106"/>
      <c r="D42" s="106"/>
      <c r="E42" s="133" t="str" cm="1">
        <f t="array" ref="E42">_xlfn.LET(
    _xlpm.no, D42,
    _xlpm.row, _xlfn.XMATCH(_xlpm.no, '1.組織構成'!B:B, 0),
    _xlpm.data, _xlfn.CHOOSECOLS('1.組織構成'!C:F, 1, 2, 3, 4),
    _xlpm.values, INDEX(_xlpm.data, _xlpm.row, ),
    _xlfn.TEXTJOIN(" / ", TRUE, _xlpm.values)
)</f>
        <v/>
      </c>
    </row>
    <row r="43" spans="2:5">
      <c r="B43" s="107"/>
      <c r="C43" s="106"/>
      <c r="D43" s="106"/>
      <c r="E43" s="133" t="str" cm="1">
        <f t="array" ref="E43">_xlfn.LET(
    _xlpm.no, D43,
    _xlpm.row, _xlfn.XMATCH(_xlpm.no, '1.組織構成'!B:B, 0),
    _xlpm.data, _xlfn.CHOOSECOLS('1.組織構成'!C:F, 1, 2, 3, 4),
    _xlpm.values, INDEX(_xlpm.data, _xlpm.row, ),
    _xlfn.TEXTJOIN(" / ", TRUE, _xlpm.values)
)</f>
        <v/>
      </c>
    </row>
    <row r="44" spans="2:5">
      <c r="B44" s="107"/>
      <c r="C44" s="106"/>
      <c r="D44" s="106"/>
      <c r="E44" s="134" t="str" cm="1">
        <f t="array" ref="E44">_xlfn.LET(
    _xlpm.no, D44,
    _xlpm.row, _xlfn.XMATCH(_xlpm.no, '1.組織構成'!B:B, 0),
    _xlpm.data, _xlfn.CHOOSECOLS('1.組織構成'!C:F, 1, 2, 3, 4),
    _xlpm.values, INDEX(_xlpm.data, _xlpm.row, ),
    _xlfn.TEXTJOIN(" / ", TRUE, _xlpm.values)
)</f>
        <v/>
      </c>
    </row>
    <row r="45" spans="2:5" ht="18.5" thickBot="1">
      <c r="B45" s="108"/>
      <c r="C45" s="109"/>
      <c r="D45" s="110"/>
      <c r="E45" s="135" t="str" cm="1">
        <f t="array" ref="E45">_xlfn.LET(
    _xlpm.no, D45,
    _xlpm.row, _xlfn.XMATCH(_xlpm.no, '1.組織構成'!B:B, 0),
    _xlpm.data, _xlfn.CHOOSECOLS('1.組織構成'!C:F, 1, 2, 3, 4),
    _xlpm.values, INDEX(_xlpm.data, _xlpm.row, ),
    _xlfn.TEXTJOIN(" / ", TRUE, _xlpm.values)
)</f>
        <v/>
      </c>
    </row>
  </sheetData>
  <sheetProtection sheet="1" objects="1" scenarios="1"/>
  <mergeCells count="7">
    <mergeCell ref="B14:E14"/>
    <mergeCell ref="A20:A27"/>
    <mergeCell ref="C16:D16"/>
    <mergeCell ref="C17:D17"/>
    <mergeCell ref="C15:D15"/>
    <mergeCell ref="E16:E17"/>
    <mergeCell ref="B18:E18"/>
  </mergeCells>
  <phoneticPr fontId="1"/>
  <conditionalFormatting sqref="D29">
    <cfRule type="expression" dxfId="71" priority="14">
      <formula>OR($C29="全体管理者",$C29="全体閲覧者")</formula>
    </cfRule>
  </conditionalFormatting>
  <conditionalFormatting sqref="D30">
    <cfRule type="expression" dxfId="70" priority="13">
      <formula>OR($C$30="全体管理者",$C$30="全体閲覧者")</formula>
    </cfRule>
  </conditionalFormatting>
  <conditionalFormatting sqref="D31">
    <cfRule type="expression" dxfId="69" priority="12">
      <formula>OR($C$31="全体管理者",$C$31="全体閲覧者")</formula>
    </cfRule>
  </conditionalFormatting>
  <conditionalFormatting sqref="D32">
    <cfRule type="expression" dxfId="68" priority="11">
      <formula>OR($C$32="全体管理者",$C$32="全体閲覧者")</formula>
    </cfRule>
  </conditionalFormatting>
  <conditionalFormatting sqref="D33">
    <cfRule type="expression" dxfId="67" priority="10">
      <formula>OR($C$33="全体管理者",$C$33="全体閲覧者")</formula>
    </cfRule>
  </conditionalFormatting>
  <conditionalFormatting sqref="D34">
    <cfRule type="expression" dxfId="66" priority="9">
      <formula>OR($C$34="全体管理者",$C$34="全体閲覧者")</formula>
    </cfRule>
  </conditionalFormatting>
  <conditionalFormatting sqref="D35">
    <cfRule type="expression" dxfId="65" priority="8">
      <formula>OR($C$35="全体管理者",$C$35="全体閲覧者")</formula>
    </cfRule>
  </conditionalFormatting>
  <conditionalFormatting sqref="D36">
    <cfRule type="expression" dxfId="64" priority="7">
      <formula>OR($C$36="全体管理者",$C$36="全体閲覧者")</formula>
    </cfRule>
  </conditionalFormatting>
  <conditionalFormatting sqref="D37">
    <cfRule type="expression" dxfId="63" priority="6">
      <formula>OR($C$37="全体管理者",$C$37="全体閲覧者")</formula>
    </cfRule>
  </conditionalFormatting>
  <conditionalFormatting sqref="D38">
    <cfRule type="expression" dxfId="62" priority="5">
      <formula>OR($C$38="全体管理者",$C$38="全体閲覧者")</formula>
    </cfRule>
  </conditionalFormatting>
  <conditionalFormatting sqref="D39">
    <cfRule type="expression" dxfId="61" priority="4">
      <formula>OR($C$39="全体管理者",$C$39="全体閲覧者")</formula>
    </cfRule>
  </conditionalFormatting>
  <conditionalFormatting sqref="D40">
    <cfRule type="expression" dxfId="60" priority="3">
      <formula>OR($C$40="全体管理者",$C$40="全体閲覧者")</formula>
    </cfRule>
  </conditionalFormatting>
  <conditionalFormatting sqref="D41">
    <cfRule type="expression" dxfId="59" priority="2">
      <formula>OR($C$41="全体管理者",$C$41="全体閲覧者")</formula>
    </cfRule>
  </conditionalFormatting>
  <conditionalFormatting sqref="D42">
    <cfRule type="expression" dxfId="58" priority="1">
      <formula>OR($C$42="全体管理者",$C$42="全体閲覧者")</formula>
    </cfRule>
  </conditionalFormatting>
  <dataValidations count="3">
    <dataValidation allowBlank="1" showInputMessage="1" showErrorMessage="1" sqref="D29:D45" xr:uid="{A38AFBCE-199B-4767-9149-7B2CE75F9B85}"/>
    <dataValidation allowBlank="1" showInputMessage="1" showErrorMessage="1" promptTitle="メールアドレス" prompt="少なくとも一つ設定が必要です。" sqref="B28:B45" xr:uid="{09ACFBF3-A18A-4AA7-AED5-4ADD0262814C}"/>
    <dataValidation type="list" allowBlank="1" showInputMessage="1" showErrorMessage="1" sqref="C29:C45" xr:uid="{AAE1AC42-30EA-40AC-A7C9-A9A5609BD26F}">
      <formula1>"全体管理者,管理者,全体閲覧者,閲覧者,フロントデスク"</formula1>
    </dataValidation>
  </dataValidations>
  <printOptions horizontalCentered="1"/>
  <pageMargins left="0.23622047244094491" right="0.23622047244094491" top="0.74803149606299213" bottom="0.74803149606299213" header="0.31496062992125984" footer="0.31496062992125984"/>
  <pageSetup paperSize="9" scale="56"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65E3-3903-4976-8F46-D7211EDC0452}">
  <sheetPr>
    <pageSetUpPr fitToPage="1"/>
  </sheetPr>
  <dimension ref="A1:AZ59"/>
  <sheetViews>
    <sheetView zoomScaleNormal="100" workbookViewId="0"/>
  </sheetViews>
  <sheetFormatPr defaultColWidth="8.6640625" defaultRowHeight="18"/>
  <cols>
    <col min="1" max="1" width="3.58203125" style="10" customWidth="1"/>
    <col min="2" max="2" width="6.58203125" style="10" customWidth="1"/>
    <col min="3" max="3" width="18.1640625" style="10" customWidth="1"/>
    <col min="4" max="4" width="19.33203125" style="10" customWidth="1"/>
    <col min="5" max="6" width="6.58203125" style="10" customWidth="1"/>
    <col min="7" max="10" width="5.5" style="10" customWidth="1"/>
    <col min="11" max="11" width="8.1640625" style="10" customWidth="1"/>
    <col min="12" max="12" width="2.6640625" style="10" customWidth="1"/>
    <col min="13" max="13" width="3.58203125" style="10" customWidth="1"/>
    <col min="14" max="14" width="2.58203125" style="10" customWidth="1"/>
    <col min="15" max="15" width="5.33203125" style="10" customWidth="1"/>
    <col min="16" max="16" width="18.9140625" style="10" customWidth="1"/>
    <col min="17" max="17" width="21.08203125" style="10" bestFit="1" customWidth="1"/>
    <col min="18" max="18" width="15.6640625" style="10" customWidth="1"/>
    <col min="19" max="19" width="10.83203125" style="10" customWidth="1"/>
    <col min="20" max="20" width="15.6640625" style="10" customWidth="1"/>
    <col min="21" max="21" width="18.1640625" style="10" customWidth="1"/>
    <col min="22" max="22" width="16.08203125" style="10" customWidth="1"/>
    <col min="23" max="23" width="8.5" style="10" bestFit="1" customWidth="1"/>
    <col min="24" max="16384" width="8.6640625" style="10"/>
  </cols>
  <sheetData>
    <row r="1" spans="1:52" customFormat="1" ht="16.25" customHeight="1">
      <c r="C1" s="4"/>
      <c r="D1" s="4"/>
      <c r="E1" s="4"/>
      <c r="F1" s="4"/>
      <c r="G1" s="4"/>
    </row>
    <row r="2" spans="1:52" customFormat="1" ht="38.5">
      <c r="B2" s="1"/>
      <c r="C2" s="2" t="s">
        <v>43</v>
      </c>
      <c r="D2" s="6"/>
      <c r="E2" s="6"/>
      <c r="F2" s="5"/>
      <c r="G2" s="5"/>
      <c r="H2" s="1"/>
      <c r="I2" s="1"/>
      <c r="J2" s="1"/>
      <c r="K2" s="1"/>
      <c r="L2" s="1"/>
      <c r="M2" s="1"/>
      <c r="N2" s="1"/>
      <c r="O2" s="1"/>
      <c r="P2" s="1"/>
      <c r="Q2" s="1"/>
    </row>
    <row r="3" spans="1:52">
      <c r="B3" s="10" t="s">
        <v>44</v>
      </c>
      <c r="C3" s="11"/>
      <c r="D3" s="11"/>
      <c r="E3" s="11"/>
      <c r="F3" s="11"/>
      <c r="G3" s="11"/>
      <c r="AY3"/>
      <c r="AZ3"/>
    </row>
    <row r="4" spans="1:52">
      <c r="B4" s="11" t="s">
        <v>45</v>
      </c>
      <c r="D4" s="11"/>
      <c r="E4" s="11"/>
      <c r="F4" s="11"/>
      <c r="G4" s="11"/>
      <c r="R4"/>
      <c r="S4"/>
      <c r="T4"/>
      <c r="U4"/>
      <c r="V4"/>
      <c r="W4"/>
      <c r="X4"/>
      <c r="Y4"/>
      <c r="Z4"/>
      <c r="AA4"/>
      <c r="AB4"/>
      <c r="AC4"/>
      <c r="AD4"/>
      <c r="AE4"/>
      <c r="AF4"/>
      <c r="AY4"/>
      <c r="AZ4"/>
    </row>
    <row r="5" spans="1:52">
      <c r="B5" s="11" t="s">
        <v>46</v>
      </c>
      <c r="D5" s="11"/>
      <c r="E5" s="11"/>
      <c r="F5" s="11"/>
      <c r="G5" s="11"/>
      <c r="AY5"/>
      <c r="AZ5"/>
    </row>
    <row r="6" spans="1:52">
      <c r="B6" s="11" t="s">
        <v>47</v>
      </c>
      <c r="D6" s="11"/>
      <c r="E6" s="11"/>
      <c r="F6" s="11"/>
      <c r="G6" s="11"/>
      <c r="AY6"/>
      <c r="AZ6"/>
    </row>
    <row r="7" spans="1:52">
      <c r="B7" s="10" t="s">
        <v>48</v>
      </c>
      <c r="AY7"/>
      <c r="AZ7"/>
    </row>
    <row r="8" spans="1:52">
      <c r="B8" s="10" t="s">
        <v>49</v>
      </c>
      <c r="AY8"/>
      <c r="AZ8"/>
    </row>
    <row r="9" spans="1:52">
      <c r="B9" s="10" t="s">
        <v>50</v>
      </c>
      <c r="AY9"/>
      <c r="AZ9"/>
    </row>
    <row r="10" spans="1:52">
      <c r="B10" s="4" t="s">
        <v>203</v>
      </c>
      <c r="AY10"/>
      <c r="AZ10"/>
    </row>
    <row r="11" spans="1:52" ht="18.5" thickBot="1">
      <c r="B11" s="4" t="s">
        <v>187</v>
      </c>
      <c r="AY11"/>
      <c r="AZ11"/>
    </row>
    <row r="12" spans="1:52" ht="18.5" thickBot="1">
      <c r="B12" s="248" t="s">
        <v>51</v>
      </c>
      <c r="C12" s="249"/>
      <c r="D12" s="249"/>
      <c r="E12" s="249"/>
      <c r="F12" s="249"/>
      <c r="G12" s="249"/>
      <c r="H12" s="249"/>
      <c r="I12" s="249"/>
      <c r="J12" s="249"/>
      <c r="K12" s="249"/>
      <c r="L12" s="249"/>
      <c r="M12" s="249"/>
      <c r="N12" s="249"/>
      <c r="O12" s="249"/>
      <c r="P12" s="250"/>
      <c r="AY12"/>
      <c r="AZ12"/>
    </row>
    <row r="13" spans="1:52">
      <c r="B13" s="23" t="s">
        <v>52</v>
      </c>
      <c r="C13" s="24" t="s">
        <v>53</v>
      </c>
      <c r="D13" s="25" t="s">
        <v>54</v>
      </c>
      <c r="E13" s="23" t="s">
        <v>52</v>
      </c>
      <c r="F13" s="24" t="s">
        <v>53</v>
      </c>
      <c r="G13" s="251" t="s">
        <v>54</v>
      </c>
      <c r="H13" s="251"/>
      <c r="I13" s="251"/>
      <c r="J13" s="252"/>
      <c r="K13" s="23" t="s">
        <v>55</v>
      </c>
      <c r="L13" s="251" t="s">
        <v>53</v>
      </c>
      <c r="M13" s="251"/>
      <c r="N13" s="253" t="s">
        <v>54</v>
      </c>
      <c r="O13" s="254"/>
      <c r="P13" s="255"/>
      <c r="AY13"/>
      <c r="AZ13"/>
    </row>
    <row r="14" spans="1:52">
      <c r="A14" s="76" t="s">
        <v>88</v>
      </c>
      <c r="B14" s="77" t="s">
        <v>56</v>
      </c>
      <c r="C14" s="78">
        <v>100</v>
      </c>
      <c r="D14" s="79" t="s">
        <v>57</v>
      </c>
      <c r="E14" s="80"/>
      <c r="F14" s="81"/>
      <c r="G14" s="226"/>
      <c r="H14" s="246"/>
      <c r="I14" s="246"/>
      <c r="J14" s="247"/>
      <c r="K14" s="80"/>
      <c r="L14" s="226"/>
      <c r="M14" s="227"/>
      <c r="N14" s="226"/>
      <c r="O14" s="246"/>
      <c r="P14" s="247"/>
      <c r="AY14"/>
      <c r="AZ14"/>
    </row>
    <row r="15" spans="1:52">
      <c r="B15" s="80" t="s">
        <v>56</v>
      </c>
      <c r="C15" s="81">
        <v>1</v>
      </c>
      <c r="D15" s="82" t="s">
        <v>237</v>
      </c>
      <c r="E15" s="80"/>
      <c r="F15" s="81"/>
      <c r="G15" s="226"/>
      <c r="H15" s="246"/>
      <c r="I15" s="246"/>
      <c r="J15" s="247"/>
      <c r="K15" s="80"/>
      <c r="L15" s="226"/>
      <c r="M15" s="227"/>
      <c r="N15" s="226"/>
      <c r="O15" s="246"/>
      <c r="P15" s="247"/>
      <c r="AY15"/>
      <c r="AZ15"/>
    </row>
    <row r="16" spans="1:52">
      <c r="B16" s="80"/>
      <c r="C16" s="81"/>
      <c r="D16" s="82"/>
      <c r="E16" s="80"/>
      <c r="F16" s="81"/>
      <c r="G16" s="226"/>
      <c r="H16" s="246"/>
      <c r="I16" s="246"/>
      <c r="J16" s="247"/>
      <c r="K16" s="80"/>
      <c r="L16" s="226"/>
      <c r="M16" s="227"/>
      <c r="N16" s="226"/>
      <c r="O16" s="246"/>
      <c r="P16" s="247"/>
      <c r="AY16"/>
      <c r="AZ16"/>
    </row>
    <row r="17" spans="1:22">
      <c r="B17" s="80"/>
      <c r="D17" s="82"/>
      <c r="E17" s="83"/>
      <c r="F17" s="81"/>
      <c r="G17" s="226"/>
      <c r="H17" s="246"/>
      <c r="I17" s="246"/>
      <c r="J17" s="247"/>
      <c r="K17" s="83"/>
      <c r="L17" s="226"/>
      <c r="M17" s="227"/>
      <c r="N17" s="226"/>
      <c r="O17" s="246"/>
      <c r="P17" s="247"/>
    </row>
    <row r="18" spans="1:22" ht="18.5" thickBot="1">
      <c r="B18" s="84"/>
      <c r="C18" s="85"/>
      <c r="D18" s="86"/>
      <c r="E18" s="84"/>
      <c r="F18" s="94"/>
      <c r="G18" s="244"/>
      <c r="H18" s="261"/>
      <c r="I18" s="261"/>
      <c r="J18" s="261"/>
      <c r="K18" s="84"/>
      <c r="L18" s="261"/>
      <c r="M18" s="245"/>
      <c r="N18" s="244"/>
      <c r="O18" s="261"/>
      <c r="P18" s="262"/>
    </row>
    <row r="19" spans="1:22" ht="9" customHeight="1" thickBot="1"/>
    <row r="20" spans="1:22" ht="18.5" thickBot="1">
      <c r="B20" s="248" t="s">
        <v>58</v>
      </c>
      <c r="C20" s="249"/>
      <c r="D20" s="249"/>
      <c r="E20" s="249"/>
      <c r="F20" s="249"/>
      <c r="G20" s="249"/>
      <c r="H20" s="249"/>
      <c r="I20" s="249"/>
      <c r="J20" s="249"/>
      <c r="K20" s="249"/>
      <c r="L20" s="249"/>
      <c r="M20" s="249"/>
      <c r="N20" s="249"/>
      <c r="O20" s="249"/>
      <c r="P20" s="249"/>
      <c r="Q20" s="249"/>
      <c r="R20" s="249"/>
      <c r="S20" s="249"/>
      <c r="T20" s="249"/>
      <c r="U20" s="249"/>
      <c r="V20" s="250"/>
    </row>
    <row r="21" spans="1:22">
      <c r="B21" s="26" t="s">
        <v>52</v>
      </c>
      <c r="C21" s="27" t="s">
        <v>59</v>
      </c>
      <c r="D21" s="27" t="s">
        <v>90</v>
      </c>
      <c r="E21" s="256" t="s">
        <v>60</v>
      </c>
      <c r="F21" s="256"/>
      <c r="G21" s="256" t="s">
        <v>61</v>
      </c>
      <c r="H21" s="256"/>
      <c r="I21" s="256" t="s">
        <v>62</v>
      </c>
      <c r="J21" s="256"/>
      <c r="K21" s="256"/>
      <c r="L21" s="257" t="s">
        <v>63</v>
      </c>
      <c r="M21" s="258"/>
      <c r="N21" s="259" t="s">
        <v>202</v>
      </c>
      <c r="O21" s="260"/>
      <c r="P21" s="27" t="s">
        <v>200</v>
      </c>
      <c r="Q21" s="27" t="s">
        <v>201</v>
      </c>
      <c r="R21" s="256" t="s">
        <v>64</v>
      </c>
      <c r="S21" s="256"/>
      <c r="T21" s="27" t="s">
        <v>65</v>
      </c>
      <c r="U21" s="253" t="s">
        <v>66</v>
      </c>
      <c r="V21" s="255"/>
    </row>
    <row r="22" spans="1:22">
      <c r="A22" s="76" t="s">
        <v>88</v>
      </c>
      <c r="B22" s="36" t="s">
        <v>67</v>
      </c>
      <c r="C22" s="37" t="s">
        <v>68</v>
      </c>
      <c r="D22" s="37" t="s">
        <v>90</v>
      </c>
      <c r="E22" s="269" t="s">
        <v>69</v>
      </c>
      <c r="F22" s="269"/>
      <c r="G22" s="269">
        <v>10</v>
      </c>
      <c r="H22" s="269"/>
      <c r="I22" s="269" t="s">
        <v>70</v>
      </c>
      <c r="J22" s="269"/>
      <c r="K22" s="269"/>
      <c r="L22" s="270" t="s">
        <v>71</v>
      </c>
      <c r="M22" s="270"/>
      <c r="N22" s="157" t="s">
        <v>71</v>
      </c>
      <c r="O22" s="158"/>
      <c r="P22" s="38" t="s">
        <v>71</v>
      </c>
      <c r="Q22" s="38" t="s">
        <v>71</v>
      </c>
      <c r="R22" s="269" t="s">
        <v>66</v>
      </c>
      <c r="S22" s="269"/>
      <c r="T22" s="38" t="s">
        <v>72</v>
      </c>
      <c r="U22" s="228" t="s">
        <v>73</v>
      </c>
      <c r="V22" s="263"/>
    </row>
    <row r="23" spans="1:22">
      <c r="B23" s="80"/>
      <c r="C23" s="89"/>
      <c r="D23" s="119"/>
      <c r="E23" s="264" t="s">
        <v>71</v>
      </c>
      <c r="F23" s="265"/>
      <c r="G23" s="264"/>
      <c r="H23" s="265"/>
      <c r="I23" s="264" t="s">
        <v>70</v>
      </c>
      <c r="J23" s="266"/>
      <c r="K23" s="265"/>
      <c r="L23" s="267" t="s">
        <v>71</v>
      </c>
      <c r="M23" s="268"/>
      <c r="N23" s="267" t="s">
        <v>71</v>
      </c>
      <c r="O23" s="268"/>
      <c r="P23" s="87" t="s">
        <v>71</v>
      </c>
      <c r="Q23" s="87" t="s">
        <v>71</v>
      </c>
      <c r="R23" s="264" t="s">
        <v>66</v>
      </c>
      <c r="S23" s="265"/>
      <c r="T23" s="87" t="s">
        <v>72</v>
      </c>
      <c r="U23" s="226" t="s">
        <v>173</v>
      </c>
      <c r="V23" s="247"/>
    </row>
    <row r="24" spans="1:22">
      <c r="B24" s="88"/>
      <c r="C24" s="89"/>
      <c r="D24" s="89"/>
      <c r="E24" s="271" t="s">
        <v>71</v>
      </c>
      <c r="F24" s="271"/>
      <c r="G24" s="264"/>
      <c r="H24" s="265"/>
      <c r="I24" s="264" t="s">
        <v>70</v>
      </c>
      <c r="J24" s="266"/>
      <c r="K24" s="265"/>
      <c r="L24" s="267" t="s">
        <v>71</v>
      </c>
      <c r="M24" s="268"/>
      <c r="N24" s="267" t="s">
        <v>71</v>
      </c>
      <c r="O24" s="268"/>
      <c r="P24" s="87" t="s">
        <v>71</v>
      </c>
      <c r="Q24" s="87" t="s">
        <v>71</v>
      </c>
      <c r="R24" s="271" t="s">
        <v>66</v>
      </c>
      <c r="S24" s="271"/>
      <c r="T24" s="87" t="s">
        <v>72</v>
      </c>
      <c r="U24" s="226" t="s">
        <v>173</v>
      </c>
      <c r="V24" s="247"/>
    </row>
    <row r="25" spans="1:22">
      <c r="B25" s="88"/>
      <c r="C25" s="89"/>
      <c r="D25" s="89"/>
      <c r="E25" s="271" t="s">
        <v>71</v>
      </c>
      <c r="F25" s="271"/>
      <c r="G25" s="264"/>
      <c r="H25" s="265"/>
      <c r="I25" s="264" t="s">
        <v>70</v>
      </c>
      <c r="J25" s="266"/>
      <c r="K25" s="265"/>
      <c r="L25" s="267" t="s">
        <v>71</v>
      </c>
      <c r="M25" s="268"/>
      <c r="N25" s="267" t="s">
        <v>71</v>
      </c>
      <c r="O25" s="268"/>
      <c r="P25" s="87" t="s">
        <v>71</v>
      </c>
      <c r="Q25" s="87" t="s">
        <v>71</v>
      </c>
      <c r="R25" s="271" t="s">
        <v>66</v>
      </c>
      <c r="S25" s="271"/>
      <c r="T25" s="87" t="s">
        <v>72</v>
      </c>
      <c r="U25" s="226" t="s">
        <v>173</v>
      </c>
      <c r="V25" s="247"/>
    </row>
    <row r="26" spans="1:22">
      <c r="B26" s="88"/>
      <c r="C26" s="89"/>
      <c r="D26" s="119"/>
      <c r="E26" s="271" t="s">
        <v>71</v>
      </c>
      <c r="F26" s="271"/>
      <c r="G26" s="271"/>
      <c r="H26" s="271"/>
      <c r="I26" s="271" t="s">
        <v>70</v>
      </c>
      <c r="J26" s="271"/>
      <c r="K26" s="271"/>
      <c r="L26" s="272" t="s">
        <v>71</v>
      </c>
      <c r="M26" s="272"/>
      <c r="N26" s="267" t="s">
        <v>71</v>
      </c>
      <c r="O26" s="268"/>
      <c r="P26" s="87" t="s">
        <v>71</v>
      </c>
      <c r="Q26" s="87" t="s">
        <v>71</v>
      </c>
      <c r="R26" s="271" t="s">
        <v>66</v>
      </c>
      <c r="S26" s="271"/>
      <c r="T26" s="87" t="s">
        <v>72</v>
      </c>
      <c r="U26" s="226" t="s">
        <v>173</v>
      </c>
      <c r="V26" s="247"/>
    </row>
    <row r="27" spans="1:22">
      <c r="B27" s="88"/>
      <c r="C27" s="89"/>
      <c r="D27" s="89"/>
      <c r="E27" s="271" t="s">
        <v>71</v>
      </c>
      <c r="F27" s="271"/>
      <c r="G27" s="271"/>
      <c r="H27" s="271"/>
      <c r="I27" s="271" t="s">
        <v>70</v>
      </c>
      <c r="J27" s="271"/>
      <c r="K27" s="271"/>
      <c r="L27" s="272" t="s">
        <v>71</v>
      </c>
      <c r="M27" s="272"/>
      <c r="N27" s="267" t="s">
        <v>71</v>
      </c>
      <c r="O27" s="268"/>
      <c r="P27" s="87" t="s">
        <v>71</v>
      </c>
      <c r="Q27" s="87" t="s">
        <v>71</v>
      </c>
      <c r="R27" s="271" t="s">
        <v>66</v>
      </c>
      <c r="S27" s="271"/>
      <c r="T27" s="87" t="s">
        <v>72</v>
      </c>
      <c r="U27" s="226" t="s">
        <v>173</v>
      </c>
      <c r="V27" s="247"/>
    </row>
    <row r="28" spans="1:22">
      <c r="B28" s="88"/>
      <c r="C28" s="89"/>
      <c r="D28" s="89"/>
      <c r="E28" s="271" t="s">
        <v>71</v>
      </c>
      <c r="F28" s="271"/>
      <c r="G28" s="271"/>
      <c r="H28" s="271"/>
      <c r="I28" s="271" t="s">
        <v>70</v>
      </c>
      <c r="J28" s="271"/>
      <c r="K28" s="271"/>
      <c r="L28" s="272" t="s">
        <v>71</v>
      </c>
      <c r="M28" s="272"/>
      <c r="N28" s="267" t="s">
        <v>71</v>
      </c>
      <c r="O28" s="268"/>
      <c r="P28" s="87" t="s">
        <v>71</v>
      </c>
      <c r="Q28" s="87" t="s">
        <v>71</v>
      </c>
      <c r="R28" s="271" t="s">
        <v>66</v>
      </c>
      <c r="S28" s="271"/>
      <c r="T28" s="87" t="s">
        <v>72</v>
      </c>
      <c r="U28" s="226" t="s">
        <v>173</v>
      </c>
      <c r="V28" s="247"/>
    </row>
    <row r="29" spans="1:22">
      <c r="B29" s="88"/>
      <c r="C29" s="89"/>
      <c r="D29" s="89"/>
      <c r="E29" s="271" t="s">
        <v>71</v>
      </c>
      <c r="F29" s="271"/>
      <c r="G29" s="271"/>
      <c r="H29" s="271"/>
      <c r="I29" s="271" t="s">
        <v>70</v>
      </c>
      <c r="J29" s="271"/>
      <c r="K29" s="271"/>
      <c r="L29" s="272" t="s">
        <v>71</v>
      </c>
      <c r="M29" s="272"/>
      <c r="N29" s="267" t="s">
        <v>71</v>
      </c>
      <c r="O29" s="268"/>
      <c r="P29" s="87" t="s">
        <v>71</v>
      </c>
      <c r="Q29" s="87" t="s">
        <v>71</v>
      </c>
      <c r="R29" s="271" t="s">
        <v>66</v>
      </c>
      <c r="S29" s="271"/>
      <c r="T29" s="87" t="s">
        <v>72</v>
      </c>
      <c r="U29" s="226" t="s">
        <v>173</v>
      </c>
      <c r="V29" s="247"/>
    </row>
    <row r="30" spans="1:22">
      <c r="B30" s="88"/>
      <c r="C30" s="89"/>
      <c r="D30" s="89"/>
      <c r="E30" s="271" t="s">
        <v>71</v>
      </c>
      <c r="F30" s="271"/>
      <c r="G30" s="271"/>
      <c r="H30" s="271"/>
      <c r="I30" s="271" t="s">
        <v>70</v>
      </c>
      <c r="J30" s="271"/>
      <c r="K30" s="271"/>
      <c r="L30" s="272" t="s">
        <v>71</v>
      </c>
      <c r="M30" s="272"/>
      <c r="N30" s="267" t="s">
        <v>71</v>
      </c>
      <c r="O30" s="268"/>
      <c r="P30" s="87" t="s">
        <v>71</v>
      </c>
      <c r="Q30" s="87" t="s">
        <v>71</v>
      </c>
      <c r="R30" s="271" t="s">
        <v>66</v>
      </c>
      <c r="S30" s="271"/>
      <c r="T30" s="87" t="s">
        <v>72</v>
      </c>
      <c r="U30" s="226" t="s">
        <v>173</v>
      </c>
      <c r="V30" s="247"/>
    </row>
    <row r="31" spans="1:22">
      <c r="B31" s="88"/>
      <c r="C31" s="89"/>
      <c r="D31" s="89"/>
      <c r="E31" s="271" t="s">
        <v>71</v>
      </c>
      <c r="F31" s="271"/>
      <c r="G31" s="271"/>
      <c r="H31" s="271"/>
      <c r="I31" s="271" t="s">
        <v>70</v>
      </c>
      <c r="J31" s="271"/>
      <c r="K31" s="271"/>
      <c r="L31" s="272" t="s">
        <v>71</v>
      </c>
      <c r="M31" s="272"/>
      <c r="N31" s="267" t="s">
        <v>71</v>
      </c>
      <c r="O31" s="268"/>
      <c r="P31" s="87" t="s">
        <v>71</v>
      </c>
      <c r="Q31" s="87" t="s">
        <v>71</v>
      </c>
      <c r="R31" s="271" t="s">
        <v>66</v>
      </c>
      <c r="S31" s="271"/>
      <c r="T31" s="87" t="s">
        <v>72</v>
      </c>
      <c r="U31" s="226" t="s">
        <v>173</v>
      </c>
      <c r="V31" s="247"/>
    </row>
    <row r="32" spans="1:22" ht="18.5" thickBot="1">
      <c r="B32" s="91"/>
      <c r="C32" s="120"/>
      <c r="D32" s="120"/>
      <c r="E32" s="289" t="s">
        <v>71</v>
      </c>
      <c r="F32" s="289"/>
      <c r="G32" s="289"/>
      <c r="H32" s="289"/>
      <c r="I32" s="289" t="s">
        <v>70</v>
      </c>
      <c r="J32" s="289"/>
      <c r="K32" s="289"/>
      <c r="L32" s="290" t="s">
        <v>71</v>
      </c>
      <c r="M32" s="290"/>
      <c r="N32" s="291" t="s">
        <v>71</v>
      </c>
      <c r="O32" s="292"/>
      <c r="P32" s="92" t="s">
        <v>71</v>
      </c>
      <c r="Q32" s="92" t="s">
        <v>71</v>
      </c>
      <c r="R32" s="289" t="s">
        <v>66</v>
      </c>
      <c r="S32" s="289"/>
      <c r="T32" s="92" t="s">
        <v>72</v>
      </c>
      <c r="U32" s="244" t="s">
        <v>173</v>
      </c>
      <c r="V32" s="262"/>
    </row>
    <row r="33" spans="1:20" ht="9" customHeight="1" thickBot="1"/>
    <row r="34" spans="1:20" ht="18" customHeight="1" thickBot="1">
      <c r="B34" s="273" t="s">
        <v>183</v>
      </c>
      <c r="C34" s="274"/>
      <c r="D34" s="274"/>
      <c r="E34" s="274"/>
      <c r="F34" s="274"/>
      <c r="G34" s="274"/>
      <c r="H34" s="274"/>
      <c r="I34" s="274"/>
      <c r="J34" s="274"/>
      <c r="K34" s="274"/>
      <c r="L34" s="274"/>
      <c r="M34" s="274"/>
      <c r="N34" s="275"/>
      <c r="O34" s="159"/>
    </row>
    <row r="35" spans="1:20">
      <c r="B35" s="276"/>
      <c r="C35" s="277"/>
      <c r="D35" s="277"/>
      <c r="E35" s="277"/>
      <c r="F35" s="277"/>
      <c r="G35" s="277"/>
      <c r="H35" s="277"/>
      <c r="I35" s="277"/>
      <c r="J35" s="277"/>
      <c r="K35" s="277"/>
      <c r="L35" s="277"/>
      <c r="M35" s="277"/>
      <c r="N35" s="278"/>
      <c r="O35" s="156"/>
    </row>
    <row r="36" spans="1:20" ht="18" customHeight="1">
      <c r="B36" s="279"/>
      <c r="C36" s="280"/>
      <c r="D36" s="280"/>
      <c r="E36" s="280"/>
      <c r="F36" s="280"/>
      <c r="G36" s="280"/>
      <c r="H36" s="280"/>
      <c r="I36" s="280"/>
      <c r="J36" s="280"/>
      <c r="K36" s="280"/>
      <c r="L36" s="280"/>
      <c r="M36" s="280"/>
      <c r="N36" s="281"/>
      <c r="O36" s="156"/>
    </row>
    <row r="37" spans="1:20">
      <c r="B37" s="279"/>
      <c r="C37" s="280"/>
      <c r="D37" s="280"/>
      <c r="E37" s="280"/>
      <c r="F37" s="280"/>
      <c r="G37" s="280"/>
      <c r="H37" s="280"/>
      <c r="I37" s="280"/>
      <c r="J37" s="280"/>
      <c r="K37" s="280"/>
      <c r="L37" s="280"/>
      <c r="M37" s="280"/>
      <c r="N37" s="281"/>
      <c r="O37" s="156"/>
    </row>
    <row r="38" spans="1:20" ht="18" customHeight="1">
      <c r="B38" s="279"/>
      <c r="C38" s="280"/>
      <c r="D38" s="280"/>
      <c r="E38" s="280"/>
      <c r="F38" s="280"/>
      <c r="G38" s="280"/>
      <c r="H38" s="280"/>
      <c r="I38" s="280"/>
      <c r="J38" s="280"/>
      <c r="K38" s="280"/>
      <c r="L38" s="280"/>
      <c r="M38" s="280"/>
      <c r="N38" s="281"/>
      <c r="O38" s="156"/>
    </row>
    <row r="39" spans="1:20" ht="12.65" customHeight="1" thickBot="1">
      <c r="B39" s="282"/>
      <c r="C39" s="283"/>
      <c r="D39" s="283"/>
      <c r="E39" s="283"/>
      <c r="F39" s="283"/>
      <c r="G39" s="283"/>
      <c r="H39" s="283"/>
      <c r="I39" s="283"/>
      <c r="J39" s="283"/>
      <c r="K39" s="283"/>
      <c r="L39" s="283"/>
      <c r="M39" s="283"/>
      <c r="N39" s="284"/>
      <c r="O39" s="156"/>
    </row>
    <row r="40" spans="1:20" ht="12" customHeight="1" thickBot="1"/>
    <row r="41" spans="1:20" ht="18.5" thickBot="1">
      <c r="B41" s="248" t="s">
        <v>74</v>
      </c>
      <c r="C41" s="249"/>
      <c r="D41" s="249"/>
      <c r="E41" s="249"/>
      <c r="F41" s="249"/>
      <c r="G41" s="249"/>
      <c r="H41" s="249"/>
      <c r="I41" s="249"/>
      <c r="J41" s="249"/>
      <c r="K41" s="249"/>
      <c r="L41" s="249"/>
      <c r="M41" s="249"/>
      <c r="N41" s="249"/>
      <c r="O41" s="249"/>
      <c r="P41" s="249"/>
      <c r="Q41" s="249"/>
      <c r="R41" s="249"/>
      <c r="S41" s="249"/>
      <c r="T41" s="250"/>
    </row>
    <row r="42" spans="1:20">
      <c r="B42" s="285" t="s">
        <v>7</v>
      </c>
      <c r="C42" s="251" t="s">
        <v>75</v>
      </c>
      <c r="D42" s="251"/>
      <c r="E42" s="251"/>
      <c r="F42" s="287" t="s">
        <v>76</v>
      </c>
      <c r="G42" s="287"/>
      <c r="H42" s="251" t="s">
        <v>77</v>
      </c>
      <c r="I42" s="251"/>
      <c r="J42" s="251"/>
      <c r="K42" s="251"/>
      <c r="L42" s="251"/>
      <c r="M42" s="232" t="s">
        <v>78</v>
      </c>
      <c r="N42" s="233"/>
      <c r="O42" s="234"/>
      <c r="P42" s="251"/>
      <c r="Q42" s="251"/>
      <c r="R42" s="251"/>
      <c r="S42" s="251"/>
      <c r="T42" s="252"/>
    </row>
    <row r="43" spans="1:20">
      <c r="B43" s="286"/>
      <c r="C43" s="29" t="s">
        <v>79</v>
      </c>
      <c r="D43" s="295" t="s">
        <v>80</v>
      </c>
      <c r="E43" s="295"/>
      <c r="F43" s="288"/>
      <c r="G43" s="288"/>
      <c r="H43" s="29" t="s">
        <v>81</v>
      </c>
      <c r="I43" s="29" t="s">
        <v>82</v>
      </c>
      <c r="J43" s="29"/>
      <c r="K43" s="29" t="s">
        <v>83</v>
      </c>
      <c r="L43" s="29"/>
      <c r="M43" s="235"/>
      <c r="N43" s="236"/>
      <c r="O43" s="237"/>
      <c r="P43" s="230" t="s">
        <v>84</v>
      </c>
      <c r="Q43" s="231"/>
      <c r="R43" s="29" t="s">
        <v>85</v>
      </c>
      <c r="S43" s="29" t="s">
        <v>86</v>
      </c>
      <c r="T43" s="30" t="s">
        <v>87</v>
      </c>
    </row>
    <row r="44" spans="1:20">
      <c r="A44" s="76" t="s">
        <v>88</v>
      </c>
      <c r="B44" s="34">
        <v>1</v>
      </c>
      <c r="C44" s="31">
        <v>3</v>
      </c>
      <c r="D44" s="296" t="s">
        <v>89</v>
      </c>
      <c r="E44" s="297"/>
      <c r="F44" s="298" t="s">
        <v>56</v>
      </c>
      <c r="G44" s="298"/>
      <c r="H44" s="31" t="s">
        <v>90</v>
      </c>
      <c r="I44" s="298" t="s">
        <v>91</v>
      </c>
      <c r="J44" s="298"/>
      <c r="K44" s="298">
        <v>514</v>
      </c>
      <c r="L44" s="298"/>
      <c r="M44" s="238" t="s">
        <v>92</v>
      </c>
      <c r="N44" s="239"/>
      <c r="O44" s="240"/>
      <c r="P44" s="228">
        <v>32768</v>
      </c>
      <c r="Q44" s="229"/>
      <c r="R44" s="31" t="s">
        <v>71</v>
      </c>
      <c r="S44" s="31">
        <v>1522</v>
      </c>
      <c r="T44" s="35" t="s">
        <v>69</v>
      </c>
    </row>
    <row r="45" spans="1:20">
      <c r="B45" s="80">
        <v>1</v>
      </c>
      <c r="C45" s="81"/>
      <c r="D45" s="293" t="str">
        <f>_xlfn.LET(
    _xlpm.no, C45,
    _xlpm.row, _xlfn.XMATCH(_xlpm.no, '1.組織構成'!B:B, 0),
    _xlpm.data, _xlfn.CHOOSECOLS('1.組織構成'!C:F, 1, 2, 3, 4),
    _xlpm.values, INDEX(_xlpm.data, _xlpm.row, ),
    _xlfn.TEXTJOIN(" / ", TRUE, _xlpm.values)
)</f>
        <v/>
      </c>
      <c r="E45" s="293"/>
      <c r="F45" s="294"/>
      <c r="G45" s="294"/>
      <c r="H45" s="81" t="s">
        <v>71</v>
      </c>
      <c r="I45" s="294"/>
      <c r="J45" s="294"/>
      <c r="K45" s="294">
        <v>514</v>
      </c>
      <c r="L45" s="294"/>
      <c r="M45" s="241"/>
      <c r="N45" s="242"/>
      <c r="O45" s="243"/>
      <c r="P45" s="226">
        <v>32768</v>
      </c>
      <c r="Q45" s="227"/>
      <c r="R45" s="81" t="s">
        <v>71</v>
      </c>
      <c r="S45" s="81">
        <v>1522</v>
      </c>
      <c r="T45" s="82" t="s">
        <v>69</v>
      </c>
    </row>
    <row r="46" spans="1:20">
      <c r="B46" s="80">
        <v>2</v>
      </c>
      <c r="C46" s="81"/>
      <c r="D46" s="293" t="str">
        <f>_xlfn.LET(
    _xlpm.no, C46,
    _xlpm.row, _xlfn.XMATCH(_xlpm.no, '1.組織構成'!B:B, 0),
    _xlpm.data, _xlfn.CHOOSECOLS('1.組織構成'!C:F, 1, 2, 3, 4),
    _xlpm.values, INDEX(_xlpm.data, _xlpm.row, ),
    _xlfn.TEXTJOIN(" / ", TRUE, _xlpm.values)
)</f>
        <v/>
      </c>
      <c r="E46" s="293"/>
      <c r="F46" s="294"/>
      <c r="G46" s="294"/>
      <c r="H46" s="81" t="s">
        <v>71</v>
      </c>
      <c r="I46" s="294"/>
      <c r="J46" s="294"/>
      <c r="K46" s="294">
        <v>514</v>
      </c>
      <c r="L46" s="294"/>
      <c r="M46" s="241"/>
      <c r="N46" s="242"/>
      <c r="O46" s="243"/>
      <c r="P46" s="226">
        <v>32768</v>
      </c>
      <c r="Q46" s="227"/>
      <c r="R46" s="81" t="s">
        <v>71</v>
      </c>
      <c r="S46" s="81">
        <v>1522</v>
      </c>
      <c r="T46" s="82" t="s">
        <v>69</v>
      </c>
    </row>
    <row r="47" spans="1:20">
      <c r="B47" s="80">
        <v>3</v>
      </c>
      <c r="C47" s="81"/>
      <c r="D47" s="293" t="str">
        <f>_xlfn.LET(
    _xlpm.no, C47,
    _xlpm.row, _xlfn.XMATCH(_xlpm.no, '1.組織構成'!B:B, 0),
    _xlpm.data, _xlfn.CHOOSECOLS('1.組織構成'!C:F, 1, 2, 3, 4),
    _xlpm.values, INDEX(_xlpm.data, _xlpm.row, ),
    _xlfn.TEXTJOIN(" / ", TRUE, _xlpm.values)
)</f>
        <v/>
      </c>
      <c r="E47" s="293"/>
      <c r="F47" s="294"/>
      <c r="G47" s="294"/>
      <c r="H47" s="81" t="s">
        <v>71</v>
      </c>
      <c r="I47" s="294"/>
      <c r="J47" s="294"/>
      <c r="K47" s="294">
        <v>514</v>
      </c>
      <c r="L47" s="294"/>
      <c r="M47" s="241"/>
      <c r="N47" s="242"/>
      <c r="O47" s="243"/>
      <c r="P47" s="226">
        <v>32768</v>
      </c>
      <c r="Q47" s="227"/>
      <c r="R47" s="81" t="s">
        <v>71</v>
      </c>
      <c r="S47" s="81">
        <v>1522</v>
      </c>
      <c r="T47" s="82" t="s">
        <v>69</v>
      </c>
    </row>
    <row r="48" spans="1:20">
      <c r="B48" s="80">
        <v>4</v>
      </c>
      <c r="C48" s="81"/>
      <c r="D48" s="293" t="str">
        <f>_xlfn.LET(
    _xlpm.no, C48,
    _xlpm.row, _xlfn.XMATCH(_xlpm.no, '1.組織構成'!B:B, 0),
    _xlpm.data, _xlfn.CHOOSECOLS('1.組織構成'!C:F, 1, 2, 3, 4),
    _xlpm.values, INDEX(_xlpm.data, _xlpm.row, ),
    _xlfn.TEXTJOIN(" / ", TRUE, _xlpm.values)
)</f>
        <v/>
      </c>
      <c r="E48" s="293"/>
      <c r="F48" s="294"/>
      <c r="G48" s="294"/>
      <c r="H48" s="81" t="s">
        <v>71</v>
      </c>
      <c r="I48" s="294"/>
      <c r="J48" s="294"/>
      <c r="K48" s="294">
        <v>514</v>
      </c>
      <c r="L48" s="294"/>
      <c r="M48" s="241"/>
      <c r="N48" s="242"/>
      <c r="O48" s="243"/>
      <c r="P48" s="226">
        <v>32768</v>
      </c>
      <c r="Q48" s="227"/>
      <c r="R48" s="81" t="s">
        <v>71</v>
      </c>
      <c r="S48" s="81">
        <v>1522</v>
      </c>
      <c r="T48" s="82" t="s">
        <v>69</v>
      </c>
    </row>
    <row r="49" spans="2:20">
      <c r="B49" s="80">
        <v>5</v>
      </c>
      <c r="C49" s="81"/>
      <c r="D49" s="293" t="str">
        <f>_xlfn.LET(
    _xlpm.no, C49,
    _xlpm.row, _xlfn.XMATCH(_xlpm.no, '1.組織構成'!B:B, 0),
    _xlpm.data, _xlfn.CHOOSECOLS('1.組織構成'!C:F, 1, 2, 3, 4),
    _xlpm.values, INDEX(_xlpm.data, _xlpm.row, ),
    _xlfn.TEXTJOIN(" / ", TRUE, _xlpm.values)
)</f>
        <v/>
      </c>
      <c r="E49" s="293"/>
      <c r="F49" s="294"/>
      <c r="G49" s="294"/>
      <c r="H49" s="81" t="s">
        <v>71</v>
      </c>
      <c r="I49" s="294"/>
      <c r="J49" s="294"/>
      <c r="K49" s="294">
        <v>514</v>
      </c>
      <c r="L49" s="294"/>
      <c r="M49" s="241"/>
      <c r="N49" s="242"/>
      <c r="O49" s="243"/>
      <c r="P49" s="226">
        <v>32768</v>
      </c>
      <c r="Q49" s="227"/>
      <c r="R49" s="81" t="s">
        <v>71</v>
      </c>
      <c r="S49" s="81">
        <v>1522</v>
      </c>
      <c r="T49" s="82" t="s">
        <v>69</v>
      </c>
    </row>
    <row r="50" spans="2:20">
      <c r="B50" s="80">
        <v>6</v>
      </c>
      <c r="C50" s="81"/>
      <c r="D50" s="293" t="str">
        <f>_xlfn.LET(
    _xlpm.no, C50,
    _xlpm.row, _xlfn.XMATCH(_xlpm.no, '1.組織構成'!B:B, 0),
    _xlpm.data, _xlfn.CHOOSECOLS('1.組織構成'!C:F, 1, 2, 3, 4),
    _xlpm.values, INDEX(_xlpm.data, _xlpm.row, ),
    _xlfn.TEXTJOIN(" / ", TRUE, _xlpm.values)
)</f>
        <v/>
      </c>
      <c r="E50" s="293"/>
      <c r="F50" s="294"/>
      <c r="G50" s="294"/>
      <c r="H50" s="81" t="s">
        <v>71</v>
      </c>
      <c r="I50" s="294"/>
      <c r="J50" s="294"/>
      <c r="K50" s="294">
        <v>514</v>
      </c>
      <c r="L50" s="294"/>
      <c r="M50" s="241"/>
      <c r="N50" s="242"/>
      <c r="O50" s="243"/>
      <c r="P50" s="226">
        <v>32768</v>
      </c>
      <c r="Q50" s="227"/>
      <c r="R50" s="81" t="s">
        <v>71</v>
      </c>
      <c r="S50" s="81">
        <v>1522</v>
      </c>
      <c r="T50" s="82" t="s">
        <v>69</v>
      </c>
    </row>
    <row r="51" spans="2:20">
      <c r="B51" s="80">
        <v>7</v>
      </c>
      <c r="C51" s="81"/>
      <c r="D51" s="293" t="str">
        <f>_xlfn.LET(
    _xlpm.no, C51,
    _xlpm.row, _xlfn.XMATCH(_xlpm.no, '1.組織構成'!B:B, 0),
    _xlpm.data, _xlfn.CHOOSECOLS('1.組織構成'!C:F, 1, 2, 3, 4),
    _xlpm.values, INDEX(_xlpm.data, _xlpm.row, ),
    _xlfn.TEXTJOIN(" / ", TRUE, _xlpm.values)
)</f>
        <v/>
      </c>
      <c r="E51" s="293"/>
      <c r="F51" s="294"/>
      <c r="G51" s="294"/>
      <c r="H51" s="81" t="s">
        <v>71</v>
      </c>
      <c r="I51" s="294"/>
      <c r="J51" s="294"/>
      <c r="K51" s="294">
        <v>514</v>
      </c>
      <c r="L51" s="294"/>
      <c r="M51" s="241"/>
      <c r="N51" s="242"/>
      <c r="O51" s="243"/>
      <c r="P51" s="226">
        <v>32768</v>
      </c>
      <c r="Q51" s="227"/>
      <c r="R51" s="81" t="s">
        <v>71</v>
      </c>
      <c r="S51" s="81">
        <v>1522</v>
      </c>
      <c r="T51" s="82" t="s">
        <v>69</v>
      </c>
    </row>
    <row r="52" spans="2:20">
      <c r="B52" s="80">
        <v>8</v>
      </c>
      <c r="C52" s="81"/>
      <c r="D52" s="293" t="str">
        <f>_xlfn.LET(
    _xlpm.no, C52,
    _xlpm.row, _xlfn.XMATCH(_xlpm.no, '1.組織構成'!B:B, 0),
    _xlpm.data, _xlfn.CHOOSECOLS('1.組織構成'!C:F, 1, 2, 3, 4),
    _xlpm.values, INDEX(_xlpm.data, _xlpm.row, ),
    _xlfn.TEXTJOIN(" / ", TRUE, _xlpm.values)
)</f>
        <v/>
      </c>
      <c r="E52" s="293"/>
      <c r="F52" s="294"/>
      <c r="G52" s="294"/>
      <c r="H52" s="81" t="s">
        <v>71</v>
      </c>
      <c r="I52" s="294"/>
      <c r="J52" s="294"/>
      <c r="K52" s="294">
        <v>514</v>
      </c>
      <c r="L52" s="294"/>
      <c r="M52" s="241"/>
      <c r="N52" s="242"/>
      <c r="O52" s="243"/>
      <c r="P52" s="226">
        <v>32768</v>
      </c>
      <c r="Q52" s="227"/>
      <c r="R52" s="81" t="s">
        <v>71</v>
      </c>
      <c r="S52" s="81">
        <v>1522</v>
      </c>
      <c r="T52" s="82" t="s">
        <v>69</v>
      </c>
    </row>
    <row r="53" spans="2:20">
      <c r="B53" s="80">
        <v>9</v>
      </c>
      <c r="C53" s="81"/>
      <c r="D53" s="293" t="str">
        <f>_xlfn.LET(
    _xlpm.no, C53,
    _xlpm.row, _xlfn.XMATCH(_xlpm.no, '1.組織構成'!B:B, 0),
    _xlpm.data, _xlfn.CHOOSECOLS('1.組織構成'!C:F, 1, 2, 3, 4),
    _xlpm.values, INDEX(_xlpm.data, _xlpm.row, ),
    _xlfn.TEXTJOIN(" / ", TRUE, _xlpm.values)
)</f>
        <v/>
      </c>
      <c r="E53" s="293"/>
      <c r="F53" s="294"/>
      <c r="G53" s="294"/>
      <c r="H53" s="81" t="s">
        <v>71</v>
      </c>
      <c r="I53" s="299"/>
      <c r="J53" s="299"/>
      <c r="K53" s="294">
        <v>514</v>
      </c>
      <c r="L53" s="294"/>
      <c r="M53" s="241"/>
      <c r="N53" s="242"/>
      <c r="O53" s="243"/>
      <c r="P53" s="226">
        <v>32768</v>
      </c>
      <c r="Q53" s="227"/>
      <c r="R53" s="81" t="s">
        <v>71</v>
      </c>
      <c r="S53" s="81">
        <v>1522</v>
      </c>
      <c r="T53" s="82" t="s">
        <v>69</v>
      </c>
    </row>
    <row r="54" spans="2:20">
      <c r="B54" s="80">
        <v>10</v>
      </c>
      <c r="C54" s="81"/>
      <c r="D54" s="293" t="str">
        <f>_xlfn.LET(
    _xlpm.no, C54,
    _xlpm.row, _xlfn.XMATCH(_xlpm.no, '1.組織構成'!B:B, 0),
    _xlpm.data, _xlfn.CHOOSECOLS('1.組織構成'!C:F, 1, 2, 3, 4),
    _xlpm.values, INDEX(_xlpm.data, _xlpm.row, ),
    _xlfn.TEXTJOIN(" / ", TRUE, _xlpm.values)
)</f>
        <v/>
      </c>
      <c r="E54" s="293"/>
      <c r="F54" s="294"/>
      <c r="G54" s="294"/>
      <c r="H54" s="81" t="s">
        <v>71</v>
      </c>
      <c r="I54" s="294"/>
      <c r="J54" s="294"/>
      <c r="K54" s="294">
        <v>514</v>
      </c>
      <c r="L54" s="294"/>
      <c r="M54" s="241"/>
      <c r="N54" s="242"/>
      <c r="O54" s="243"/>
      <c r="P54" s="226">
        <v>32768</v>
      </c>
      <c r="Q54" s="227"/>
      <c r="R54" s="81" t="s">
        <v>71</v>
      </c>
      <c r="S54" s="81">
        <v>1522</v>
      </c>
      <c r="T54" s="82" t="s">
        <v>69</v>
      </c>
    </row>
    <row r="55" spans="2:20">
      <c r="B55" s="80">
        <v>11</v>
      </c>
      <c r="C55" s="81"/>
      <c r="D55" s="293" t="str">
        <f>_xlfn.LET(
    _xlpm.no, C55,
    _xlpm.row, _xlfn.XMATCH(_xlpm.no, '1.組織構成'!B:B, 0),
    _xlpm.data, _xlfn.CHOOSECOLS('1.組織構成'!C:F, 1, 2, 3, 4),
    _xlpm.values, INDEX(_xlpm.data, _xlpm.row, ),
    _xlfn.TEXTJOIN(" / ", TRUE, _xlpm.values)
)</f>
        <v/>
      </c>
      <c r="E55" s="293"/>
      <c r="F55" s="294"/>
      <c r="G55" s="294"/>
      <c r="H55" s="81" t="s">
        <v>71</v>
      </c>
      <c r="I55" s="294"/>
      <c r="J55" s="294"/>
      <c r="K55" s="294">
        <v>514</v>
      </c>
      <c r="L55" s="294"/>
      <c r="M55" s="241"/>
      <c r="N55" s="242"/>
      <c r="O55" s="243"/>
      <c r="P55" s="226">
        <v>32768</v>
      </c>
      <c r="Q55" s="227"/>
      <c r="R55" s="81" t="s">
        <v>71</v>
      </c>
      <c r="S55" s="81">
        <v>1522</v>
      </c>
      <c r="T55" s="82" t="s">
        <v>69</v>
      </c>
    </row>
    <row r="56" spans="2:20">
      <c r="B56" s="80">
        <v>12</v>
      </c>
      <c r="C56" s="81"/>
      <c r="D56" s="293" t="str">
        <f>_xlfn.LET(
    _xlpm.no, C56,
    _xlpm.row, _xlfn.XMATCH(_xlpm.no, '1.組織構成'!B:B, 0),
    _xlpm.data, _xlfn.CHOOSECOLS('1.組織構成'!C:F, 1, 2, 3, 4),
    _xlpm.values, INDEX(_xlpm.data, _xlpm.row, ),
    _xlfn.TEXTJOIN(" / ", TRUE, _xlpm.values)
)</f>
        <v/>
      </c>
      <c r="E56" s="293"/>
      <c r="F56" s="294"/>
      <c r="G56" s="294"/>
      <c r="H56" s="81" t="s">
        <v>71</v>
      </c>
      <c r="I56" s="294"/>
      <c r="J56" s="294"/>
      <c r="K56" s="294">
        <v>514</v>
      </c>
      <c r="L56" s="294"/>
      <c r="M56" s="241"/>
      <c r="N56" s="242"/>
      <c r="O56" s="243"/>
      <c r="P56" s="226">
        <v>32768</v>
      </c>
      <c r="Q56" s="227"/>
      <c r="R56" s="81" t="s">
        <v>71</v>
      </c>
      <c r="S56" s="81">
        <v>1522</v>
      </c>
      <c r="T56" s="82" t="s">
        <v>69</v>
      </c>
    </row>
    <row r="57" spans="2:20">
      <c r="B57" s="80">
        <v>13</v>
      </c>
      <c r="C57" s="81"/>
      <c r="D57" s="293" t="str">
        <f>_xlfn.LET(
    _xlpm.no, C57,
    _xlpm.row, _xlfn.XMATCH(_xlpm.no, '1.組織構成'!B:B, 0),
    _xlpm.data, _xlfn.CHOOSECOLS('1.組織構成'!C:F, 1, 2, 3, 4),
    _xlpm.values, INDEX(_xlpm.data, _xlpm.row, ),
    _xlfn.TEXTJOIN(" / ", TRUE, _xlpm.values)
)</f>
        <v/>
      </c>
      <c r="E57" s="293"/>
      <c r="F57" s="294"/>
      <c r="G57" s="294"/>
      <c r="H57" s="81" t="s">
        <v>71</v>
      </c>
      <c r="I57" s="294"/>
      <c r="J57" s="294"/>
      <c r="K57" s="294">
        <v>514</v>
      </c>
      <c r="L57" s="294"/>
      <c r="M57" s="241"/>
      <c r="N57" s="242"/>
      <c r="O57" s="243"/>
      <c r="P57" s="226">
        <v>32768</v>
      </c>
      <c r="Q57" s="227"/>
      <c r="R57" s="81" t="s">
        <v>71</v>
      </c>
      <c r="S57" s="81">
        <v>1522</v>
      </c>
      <c r="T57" s="82" t="s">
        <v>69</v>
      </c>
    </row>
    <row r="58" spans="2:20">
      <c r="B58" s="80">
        <v>14</v>
      </c>
      <c r="C58" s="81"/>
      <c r="D58" s="293" t="str">
        <f>_xlfn.LET(
    _xlpm.no, C58,
    _xlpm.row, _xlfn.XMATCH(_xlpm.no, '1.組織構成'!B:B, 0),
    _xlpm.data, _xlfn.CHOOSECOLS('1.組織構成'!C:F, 1, 2, 3, 4),
    _xlpm.values, INDEX(_xlpm.data, _xlpm.row, ),
    _xlfn.TEXTJOIN(" / ", TRUE, _xlpm.values)
)</f>
        <v/>
      </c>
      <c r="E58" s="293"/>
      <c r="F58" s="294"/>
      <c r="G58" s="294"/>
      <c r="H58" s="81" t="s">
        <v>71</v>
      </c>
      <c r="I58" s="294"/>
      <c r="J58" s="294"/>
      <c r="K58" s="294">
        <v>514</v>
      </c>
      <c r="L58" s="294"/>
      <c r="M58" s="241"/>
      <c r="N58" s="242"/>
      <c r="O58" s="243"/>
      <c r="P58" s="226">
        <v>32768</v>
      </c>
      <c r="Q58" s="227"/>
      <c r="R58" s="81" t="s">
        <v>71</v>
      </c>
      <c r="S58" s="81">
        <v>1522</v>
      </c>
      <c r="T58" s="82" t="s">
        <v>69</v>
      </c>
    </row>
    <row r="59" spans="2:20" ht="18.5" thickBot="1">
      <c r="B59" s="93">
        <v>15</v>
      </c>
      <c r="C59" s="94"/>
      <c r="D59" s="300" t="str">
        <f>_xlfn.LET(
    _xlpm.no, C59,
    _xlpm.row, _xlfn.XMATCH(_xlpm.no, '1.組織構成'!B:B, 0),
    _xlpm.data, _xlfn.CHOOSECOLS('1.組織構成'!C:F, 1, 2, 3, 4),
    _xlpm.values, INDEX(_xlpm.data, _xlpm.row, ),
    _xlfn.TEXTJOIN(" / ", TRUE, _xlpm.values)
)</f>
        <v/>
      </c>
      <c r="E59" s="300"/>
      <c r="F59" s="301"/>
      <c r="G59" s="301"/>
      <c r="H59" s="94" t="s">
        <v>71</v>
      </c>
      <c r="I59" s="301"/>
      <c r="J59" s="301"/>
      <c r="K59" s="301">
        <v>514</v>
      </c>
      <c r="L59" s="301"/>
      <c r="M59" s="302"/>
      <c r="N59" s="303"/>
      <c r="O59" s="304"/>
      <c r="P59" s="244">
        <v>32768</v>
      </c>
      <c r="Q59" s="245"/>
      <c r="R59" s="94" t="s">
        <v>71</v>
      </c>
      <c r="S59" s="94">
        <v>1522</v>
      </c>
      <c r="T59" s="95" t="s">
        <v>69</v>
      </c>
    </row>
  </sheetData>
  <mergeCells count="210">
    <mergeCell ref="D59:E59"/>
    <mergeCell ref="F59:G59"/>
    <mergeCell ref="I59:J59"/>
    <mergeCell ref="K59:L59"/>
    <mergeCell ref="D58:E58"/>
    <mergeCell ref="F58:G58"/>
    <mergeCell ref="I58:J58"/>
    <mergeCell ref="K58:L58"/>
    <mergeCell ref="M58:O58"/>
    <mergeCell ref="M59:O59"/>
    <mergeCell ref="D57:E57"/>
    <mergeCell ref="F57:G57"/>
    <mergeCell ref="I57:J57"/>
    <mergeCell ref="K57:L57"/>
    <mergeCell ref="D56:E56"/>
    <mergeCell ref="F56:G56"/>
    <mergeCell ref="I56:J56"/>
    <mergeCell ref="K56:L56"/>
    <mergeCell ref="M56:O56"/>
    <mergeCell ref="M57:O57"/>
    <mergeCell ref="D55:E55"/>
    <mergeCell ref="F55:G55"/>
    <mergeCell ref="I55:J55"/>
    <mergeCell ref="K55:L55"/>
    <mergeCell ref="D54:E54"/>
    <mergeCell ref="F54:G54"/>
    <mergeCell ref="I54:J54"/>
    <mergeCell ref="K54:L54"/>
    <mergeCell ref="M54:O54"/>
    <mergeCell ref="M55:O55"/>
    <mergeCell ref="D53:E53"/>
    <mergeCell ref="F53:G53"/>
    <mergeCell ref="I53:J53"/>
    <mergeCell ref="K53:L53"/>
    <mergeCell ref="D52:E52"/>
    <mergeCell ref="F52:G52"/>
    <mergeCell ref="I52:J52"/>
    <mergeCell ref="K52:L52"/>
    <mergeCell ref="M52:O52"/>
    <mergeCell ref="M53:O53"/>
    <mergeCell ref="D51:E51"/>
    <mergeCell ref="F51:G51"/>
    <mergeCell ref="I51:J51"/>
    <mergeCell ref="K51:L51"/>
    <mergeCell ref="D50:E50"/>
    <mergeCell ref="F50:G50"/>
    <mergeCell ref="I50:J50"/>
    <mergeCell ref="K50:L50"/>
    <mergeCell ref="M50:O50"/>
    <mergeCell ref="M51:O51"/>
    <mergeCell ref="D47:E47"/>
    <mergeCell ref="F47:G47"/>
    <mergeCell ref="I47:J47"/>
    <mergeCell ref="K47:L47"/>
    <mergeCell ref="D46:E46"/>
    <mergeCell ref="F46:G46"/>
    <mergeCell ref="I46:J46"/>
    <mergeCell ref="K46:L46"/>
    <mergeCell ref="D49:E49"/>
    <mergeCell ref="F49:G49"/>
    <mergeCell ref="I49:J49"/>
    <mergeCell ref="K49:L49"/>
    <mergeCell ref="D48:E48"/>
    <mergeCell ref="F48:G48"/>
    <mergeCell ref="I48:J48"/>
    <mergeCell ref="K48:L48"/>
    <mergeCell ref="D45:E45"/>
    <mergeCell ref="F45:G45"/>
    <mergeCell ref="I45:J45"/>
    <mergeCell ref="K45:L45"/>
    <mergeCell ref="D43:E43"/>
    <mergeCell ref="D44:E44"/>
    <mergeCell ref="F44:G44"/>
    <mergeCell ref="I44:J44"/>
    <mergeCell ref="K44:L44"/>
    <mergeCell ref="U32:V32"/>
    <mergeCell ref="B34:N34"/>
    <mergeCell ref="B35:N39"/>
    <mergeCell ref="B41:T41"/>
    <mergeCell ref="B42:B43"/>
    <mergeCell ref="C42:E42"/>
    <mergeCell ref="F42:G43"/>
    <mergeCell ref="H42:L42"/>
    <mergeCell ref="P42:T42"/>
    <mergeCell ref="E32:F32"/>
    <mergeCell ref="G32:H32"/>
    <mergeCell ref="I32:K32"/>
    <mergeCell ref="L32:M32"/>
    <mergeCell ref="N32:O32"/>
    <mergeCell ref="R32:S32"/>
    <mergeCell ref="U30:V30"/>
    <mergeCell ref="E31:F31"/>
    <mergeCell ref="G31:H31"/>
    <mergeCell ref="I31:K31"/>
    <mergeCell ref="L31:M31"/>
    <mergeCell ref="N31:O31"/>
    <mergeCell ref="R31:S31"/>
    <mergeCell ref="U31:V31"/>
    <mergeCell ref="E30:F30"/>
    <mergeCell ref="G30:H30"/>
    <mergeCell ref="I30:K30"/>
    <mergeCell ref="L30:M30"/>
    <mergeCell ref="N30:O30"/>
    <mergeCell ref="R30:S30"/>
    <mergeCell ref="U28:V28"/>
    <mergeCell ref="E29:F29"/>
    <mergeCell ref="G29:H29"/>
    <mergeCell ref="I29:K29"/>
    <mergeCell ref="L29:M29"/>
    <mergeCell ref="N29:O29"/>
    <mergeCell ref="R29:S29"/>
    <mergeCell ref="U29:V29"/>
    <mergeCell ref="E28:F28"/>
    <mergeCell ref="G28:H28"/>
    <mergeCell ref="I28:K28"/>
    <mergeCell ref="L28:M28"/>
    <mergeCell ref="N28:O28"/>
    <mergeCell ref="R28:S28"/>
    <mergeCell ref="U26:V26"/>
    <mergeCell ref="E27:F27"/>
    <mergeCell ref="G27:H27"/>
    <mergeCell ref="I27:K27"/>
    <mergeCell ref="L27:M27"/>
    <mergeCell ref="N27:O27"/>
    <mergeCell ref="R27:S27"/>
    <mergeCell ref="U27:V27"/>
    <mergeCell ref="E26:F26"/>
    <mergeCell ref="G26:H26"/>
    <mergeCell ref="I26:K26"/>
    <mergeCell ref="L26:M26"/>
    <mergeCell ref="N26:O26"/>
    <mergeCell ref="R26:S26"/>
    <mergeCell ref="U24:V24"/>
    <mergeCell ref="E25:F25"/>
    <mergeCell ref="G25:H25"/>
    <mergeCell ref="I25:K25"/>
    <mergeCell ref="L25:M25"/>
    <mergeCell ref="N25:O25"/>
    <mergeCell ref="R25:S25"/>
    <mergeCell ref="U25:V25"/>
    <mergeCell ref="E24:F24"/>
    <mergeCell ref="G24:H24"/>
    <mergeCell ref="I24:K24"/>
    <mergeCell ref="L24:M24"/>
    <mergeCell ref="N24:O24"/>
    <mergeCell ref="R24:S24"/>
    <mergeCell ref="U22:V22"/>
    <mergeCell ref="E23:F23"/>
    <mergeCell ref="G23:H23"/>
    <mergeCell ref="I23:K23"/>
    <mergeCell ref="L23:M23"/>
    <mergeCell ref="N23:O23"/>
    <mergeCell ref="R23:S23"/>
    <mergeCell ref="U23:V23"/>
    <mergeCell ref="E22:F22"/>
    <mergeCell ref="G22:H22"/>
    <mergeCell ref="I22:K22"/>
    <mergeCell ref="L22:M22"/>
    <mergeCell ref="R22:S22"/>
    <mergeCell ref="B20:V20"/>
    <mergeCell ref="E21:F21"/>
    <mergeCell ref="G21:H21"/>
    <mergeCell ref="I21:K21"/>
    <mergeCell ref="L21:M21"/>
    <mergeCell ref="N21:O21"/>
    <mergeCell ref="R21:S21"/>
    <mergeCell ref="U21:V21"/>
    <mergeCell ref="G17:J17"/>
    <mergeCell ref="L17:M17"/>
    <mergeCell ref="N17:P17"/>
    <mergeCell ref="G18:J18"/>
    <mergeCell ref="L18:M18"/>
    <mergeCell ref="N18:P18"/>
    <mergeCell ref="G15:J15"/>
    <mergeCell ref="L15:M15"/>
    <mergeCell ref="N15:P15"/>
    <mergeCell ref="G16:J16"/>
    <mergeCell ref="L16:M16"/>
    <mergeCell ref="N16:P16"/>
    <mergeCell ref="B12:P12"/>
    <mergeCell ref="G13:J13"/>
    <mergeCell ref="L13:M13"/>
    <mergeCell ref="N13:P13"/>
    <mergeCell ref="G14:J14"/>
    <mergeCell ref="L14:M14"/>
    <mergeCell ref="N14:P14"/>
    <mergeCell ref="P58:Q58"/>
    <mergeCell ref="P59:Q59"/>
    <mergeCell ref="P56:Q56"/>
    <mergeCell ref="P57:Q57"/>
    <mergeCell ref="P54:Q54"/>
    <mergeCell ref="P55:Q55"/>
    <mergeCell ref="P52:Q52"/>
    <mergeCell ref="P53:Q53"/>
    <mergeCell ref="P50:Q50"/>
    <mergeCell ref="P51:Q51"/>
    <mergeCell ref="P48:Q48"/>
    <mergeCell ref="P49:Q49"/>
    <mergeCell ref="P46:Q46"/>
    <mergeCell ref="P47:Q47"/>
    <mergeCell ref="P44:Q44"/>
    <mergeCell ref="P43:Q43"/>
    <mergeCell ref="P45:Q45"/>
    <mergeCell ref="M42:O43"/>
    <mergeCell ref="M44:O44"/>
    <mergeCell ref="M45:O45"/>
    <mergeCell ref="M46:O46"/>
    <mergeCell ref="M47:O47"/>
    <mergeCell ref="M48:O48"/>
    <mergeCell ref="M49:O49"/>
  </mergeCells>
  <phoneticPr fontId="1"/>
  <conditionalFormatting sqref="E23:F32">
    <cfRule type="expression" dxfId="57" priority="5">
      <formula>$E23="有効"</formula>
    </cfRule>
  </conditionalFormatting>
  <conditionalFormatting sqref="G23:H32">
    <cfRule type="expression" dxfId="56" priority="7">
      <formula>$E23="無効"</formula>
    </cfRule>
  </conditionalFormatting>
  <conditionalFormatting sqref="I23:K32">
    <cfRule type="expression" dxfId="55" priority="4">
      <formula>OR($I23="2.4GHz",$I23="5GHz",$I23="6GHz",$I23="2.4GHz/5GHz",$I23="5GHz/6GHz",$I23="2.4GHz/6GHz")</formula>
    </cfRule>
  </conditionalFormatting>
  <conditionalFormatting sqref="I45:L59">
    <cfRule type="expression" dxfId="54" priority="16">
      <formula>$H45="無効"</formula>
    </cfRule>
  </conditionalFormatting>
  <conditionalFormatting sqref="L22:M32">
    <cfRule type="expression" dxfId="53" priority="6">
      <formula>$L22="有効"</formula>
    </cfRule>
  </conditionalFormatting>
  <conditionalFormatting sqref="N23:N32 P23:Q32">
    <cfRule type="expression" dxfId="52" priority="3">
      <formula>N23="有効"</formula>
    </cfRule>
  </conditionalFormatting>
  <conditionalFormatting sqref="P45:Q59">
    <cfRule type="expression" dxfId="51" priority="92">
      <formula>#REF!="無効"</formula>
    </cfRule>
    <cfRule type="expression" dxfId="50" priority="93">
      <formula>$P45&lt;&gt;32768</formula>
    </cfRule>
  </conditionalFormatting>
  <conditionalFormatting sqref="R45:R59">
    <cfRule type="expression" dxfId="49" priority="13">
      <formula>$R45&lt;&gt;"無効"</formula>
    </cfRule>
  </conditionalFormatting>
  <conditionalFormatting sqref="S45:S59">
    <cfRule type="expression" dxfId="48" priority="9">
      <formula>$R45="無効"</formula>
    </cfRule>
    <cfRule type="expression" dxfId="47" priority="12">
      <formula>$S45&lt;&gt;1522</formula>
    </cfRule>
  </conditionalFormatting>
  <conditionalFormatting sqref="T23:T32">
    <cfRule type="expression" dxfId="46" priority="1">
      <formula>OR($T23="WPA2パーソナル",$T23="WPA3/WPA2パーソナル",$T23="WPA2/WPAパーソナル")</formula>
    </cfRule>
  </conditionalFormatting>
  <conditionalFormatting sqref="T45:T59">
    <cfRule type="expression" dxfId="45" priority="11">
      <formula>$T45&lt;&gt;"有効"</formula>
    </cfRule>
  </conditionalFormatting>
  <conditionalFormatting sqref="T23:V32">
    <cfRule type="expression" dxfId="44" priority="2">
      <formula>OR($R23="Open",$R23="Enhanced Open")</formula>
    </cfRule>
  </conditionalFormatting>
  <conditionalFormatting sqref="U23:V32">
    <cfRule type="expression" dxfId="43" priority="8">
      <formula>$U23="(8～63 ASCII文字または64HEX文字)"</formula>
    </cfRule>
  </conditionalFormatting>
  <dataValidations count="14">
    <dataValidation allowBlank="1" showInputMessage="1" showErrorMessage="1" promptTitle="VLAN Group" prompt="各ネットワークについて、作成したVLAN Groupの一覧から1つを選択し、割り当ててください。" sqref="F42:G44" xr:uid="{2CBD8E17-9F82-4AEB-9869-08C0BAEF3BD6}"/>
    <dataValidation allowBlank="1" showInputMessage="1" showErrorMessage="1" promptTitle="SSID Group" prompt="各ネットワークについて、作成したSSID Groupの一覧から1つを選択し、割り当ててください。" sqref="M44 M42" xr:uid="{A796B14A-B8DA-4859-8469-9D8D7A48BB78}"/>
    <dataValidation type="list" allowBlank="1" showInputMessage="1" showErrorMessage="1" promptTitle="SSID Group" prompt="各ネットワークについて、作成したSSID Groupの一覧から1つを選択し、割り当ててください。" sqref="M45:M59" xr:uid="{82AE052C-B783-4BD2-ACF6-C1D914DDFE8B}">
      <formula1>"SG1,SG2,SG3,SG4,SG5,SG6,SG7,SG8,SG9,SG10"</formula1>
    </dataValidation>
    <dataValidation type="list" allowBlank="1" showInputMessage="1" showErrorMessage="1" promptTitle="VLAN Group" prompt="各ネットワークについて、作成したVLAN Groupの一覧から1つを選択し、割り当ててください。" sqref="F45:G59" xr:uid="{46FF2022-0E8A-448A-BFD2-F97DF8BA5D2A}">
      <formula1>"-,VG1,VG2,VG3,VG4,VG5,VG6,VG7,VG8,VG9,VG10"</formula1>
    </dataValidation>
    <dataValidation type="list" allowBlank="1" showInputMessage="1" showErrorMessage="1" sqref="B23:B32" xr:uid="{8126A34D-CDBD-45AE-B4B1-7EE3EFA244E6}">
      <formula1>"SG1,SG2,SG3,SG4,SG5,SG6,SG7,SG8,SG9,SG10"</formula1>
    </dataValidation>
    <dataValidation type="list" allowBlank="1" showInputMessage="1" showErrorMessage="1" sqref="K14:K18 E14:E18 B14:B18" xr:uid="{ED8B1224-3F41-4007-AE4F-BCF35E13D8E1}">
      <formula1>"-,VG1,VG2,VG3,VG4,VG5,VG6,VG7,VG8,VG9,VG10"</formula1>
    </dataValidation>
    <dataValidation type="list" allowBlank="1" showInputMessage="1" showErrorMessage="1" sqref="R22:S32" xr:uid="{773F6C9A-78B8-4055-8B11-DB210C802608}">
      <formula1>"Open,Enhanced Open,パスワード"</formula1>
    </dataValidation>
    <dataValidation type="list" allowBlank="1" showInputMessage="1" showErrorMessage="1" sqref="T23:T32" xr:uid="{ABD2CDC9-3E0A-4483-91BF-35D446EC2F3B}">
      <formula1>"WPA2パーソナル,WPA3パーソナル,WPA3/WPA2パーソナル,WPA2/WPAパーソナル"</formula1>
    </dataValidation>
    <dataValidation type="list" allowBlank="1" showInputMessage="1" showErrorMessage="1" sqref="P44:P59" xr:uid="{FAE5E8A9-F1BB-4FF6-A908-7294AFB807A9}">
      <formula1>"0,4096,8192,12288,16384,20480,24576,28672,32768,36864,40960,45056,49152,53248,57344,61440"</formula1>
    </dataValidation>
    <dataValidation type="list" allowBlank="1" showInputMessage="1" showErrorMessage="1" sqref="H45:H59 R44:R59 T44:T59" xr:uid="{C8BA6936-5C6A-4960-AC8D-8234BC31229E}">
      <formula1>"無効,有効"</formula1>
    </dataValidation>
    <dataValidation type="list" allowBlank="1" showInputMessage="1" showErrorMessage="1" sqref="I22:K32" xr:uid="{A390CA4C-C1B1-4A60-B04B-849BF6B12AD4}">
      <formula1>"2.4GHz,2.4GHz/5GHz,2.4GHz/5GHz/6GHz,5GHz,5GHz/6GHz,6GHz,2.4GHz/6GHz"</formula1>
    </dataValidation>
    <dataValidation type="list" allowBlank="1" showInputMessage="1" showErrorMessage="1" sqref="C45:C59" xr:uid="{4946606C-9403-4167-89C7-32996701FC7B}">
      <formula1>"1,2,3,4,5,6,7,8,9,10,11,12,13,14,15,16,17,18,19,20"</formula1>
    </dataValidation>
    <dataValidation type="list" allowBlank="1" showInputMessage="1" showErrorMessage="1" sqref="L22:L32 P22:Q32 D23:D32 E22:E32 N22:N32 O22" xr:uid="{17D3E49D-EFA5-4F12-8315-EAAEB6E77488}">
      <formula1>"有効,無効"</formula1>
    </dataValidation>
    <dataValidation type="list" allowBlank="1" showInputMessage="1" showErrorMessage="1" sqref="T22" xr:uid="{D972B977-0023-429E-ABD4-07DF26D5B467}">
      <formula1>"WPA2-PSK,WPA3パーソナル"</formula1>
    </dataValidation>
  </dataValidations>
  <printOptions horizontalCentered="1"/>
  <pageMargins left="0.23622047244094491" right="0.23622047244094491" top="0.35433070866141736" bottom="0.35433070866141736" header="0.31496062992125984" footer="0.31496062992125984"/>
  <pageSetup paperSize="9" scale="5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77CDF9-5C8B-4871-9D3D-13EBD2D6C9D8}">
          <x14:formula1>
            <xm:f>date!$B$4:$B$17</xm:f>
          </x14:formula1>
          <xm:sqref>G23:H23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03841-1196-477C-B326-74EC7C357EFC}">
  <dimension ref="A1:K113"/>
  <sheetViews>
    <sheetView showGridLines="0" zoomScaleNormal="100" workbookViewId="0"/>
  </sheetViews>
  <sheetFormatPr defaultRowHeight="18"/>
  <cols>
    <col min="1" max="1" width="3.58203125" customWidth="1"/>
    <col min="2" max="2" width="4.5" customWidth="1"/>
    <col min="3" max="3" width="24.1640625" customWidth="1"/>
    <col min="4" max="4" width="31.08203125" customWidth="1"/>
    <col min="5" max="5" width="18.5" customWidth="1"/>
    <col min="6" max="6" width="11.6640625" bestFit="1" customWidth="1"/>
    <col min="7" max="7" width="16.1640625" bestFit="1" customWidth="1"/>
    <col min="8" max="8" width="15.1640625" customWidth="1"/>
    <col min="9" max="9" width="15.83203125" customWidth="1"/>
    <col min="11" max="11" width="26.1640625" customWidth="1"/>
  </cols>
  <sheetData>
    <row r="1" spans="1:11" ht="16.25" customHeight="1">
      <c r="B1" s="4"/>
      <c r="C1" s="4"/>
      <c r="D1" s="4"/>
      <c r="E1" s="4"/>
      <c r="F1" s="4"/>
    </row>
    <row r="2" spans="1:11" ht="38.5">
      <c r="B2" s="2" t="s">
        <v>93</v>
      </c>
      <c r="C2" s="6"/>
      <c r="D2" s="5"/>
      <c r="E2" s="5"/>
      <c r="F2" s="5"/>
      <c r="G2" s="1"/>
      <c r="H2" s="1"/>
      <c r="I2" s="1"/>
      <c r="J2" s="1"/>
      <c r="K2" s="1"/>
    </row>
    <row r="3" spans="1:11">
      <c r="B3" t="s">
        <v>94</v>
      </c>
      <c r="C3" s="4"/>
      <c r="D3" s="4"/>
      <c r="E3" s="4"/>
      <c r="F3" s="4"/>
      <c r="H3" s="305" t="s">
        <v>95</v>
      </c>
      <c r="I3" s="305"/>
    </row>
    <row r="4" spans="1:11">
      <c r="B4" s="11" t="s">
        <v>45</v>
      </c>
      <c r="C4" s="4"/>
      <c r="D4" s="4"/>
      <c r="E4" s="4"/>
      <c r="F4" s="4"/>
      <c r="H4" s="9" t="s">
        <v>96</v>
      </c>
      <c r="I4" s="9" t="s">
        <v>97</v>
      </c>
    </row>
    <row r="5" spans="1:11">
      <c r="B5" s="11" t="s">
        <v>47</v>
      </c>
      <c r="C5" s="4"/>
      <c r="D5" s="4"/>
      <c r="E5" s="4"/>
      <c r="F5" s="4"/>
      <c r="H5" s="9"/>
      <c r="I5" s="9" t="str">
        <f>IF(H5="","0.0.0.0",
_xlfn.TEXTJOIN(".",
,
255-2^(8-MIN(8,MAX(0,VALUE(MID(H5,2,2)))))+1,
255-2^(8-MIN(8,MAX(0,VALUE(MID(H5,2,2))-8)))+1,
255-2^(8-MIN(8,MAX(0,VALUE(MID(H5,2,2))-16)))+1,
255-2^(8-MIN(8,MAX(0,VALUE(MID(H5,2,2))-24)))+1
))</f>
        <v>0.0.0.0</v>
      </c>
    </row>
    <row r="6" spans="1:11">
      <c r="B6" s="10" t="s">
        <v>98</v>
      </c>
      <c r="C6" s="4"/>
      <c r="D6" s="4"/>
      <c r="E6" s="4"/>
      <c r="F6" s="4"/>
    </row>
    <row r="7" spans="1:11">
      <c r="B7" s="10" t="s">
        <v>174</v>
      </c>
      <c r="C7" s="4"/>
      <c r="D7" s="4"/>
      <c r="E7" s="4"/>
      <c r="F7" s="4"/>
    </row>
    <row r="8" spans="1:11" ht="18.5" thickBot="1">
      <c r="B8" s="4"/>
      <c r="C8" s="4"/>
      <c r="D8" s="4"/>
      <c r="E8" s="4"/>
      <c r="F8" s="4"/>
    </row>
    <row r="9" spans="1:11" ht="18.5" thickBot="1">
      <c r="B9" s="56"/>
      <c r="C9" s="57" t="s">
        <v>99</v>
      </c>
      <c r="D9" s="57" t="s">
        <v>100</v>
      </c>
      <c r="E9" s="57" t="s">
        <v>101</v>
      </c>
      <c r="F9" s="314" t="s">
        <v>102</v>
      </c>
      <c r="G9" s="314"/>
      <c r="H9" s="314"/>
      <c r="I9" s="314"/>
      <c r="J9" s="314" t="s">
        <v>103</v>
      </c>
      <c r="K9" s="314"/>
    </row>
    <row r="10" spans="1:11">
      <c r="B10" s="317" t="s">
        <v>7</v>
      </c>
      <c r="C10" s="58" t="s">
        <v>104</v>
      </c>
      <c r="D10" s="58" t="s">
        <v>79</v>
      </c>
      <c r="E10" s="315" t="s">
        <v>227</v>
      </c>
      <c r="F10" s="315" t="s">
        <v>105</v>
      </c>
      <c r="G10" s="58" t="s">
        <v>106</v>
      </c>
      <c r="H10" s="315" t="s">
        <v>107</v>
      </c>
      <c r="I10" s="58" t="s">
        <v>108</v>
      </c>
      <c r="J10" s="321" t="s">
        <v>81</v>
      </c>
      <c r="K10" s="59" t="s">
        <v>106</v>
      </c>
    </row>
    <row r="11" spans="1:11">
      <c r="B11" s="318"/>
      <c r="C11" s="28" t="s">
        <v>109</v>
      </c>
      <c r="D11" s="28" t="s">
        <v>100</v>
      </c>
      <c r="E11" s="323"/>
      <c r="F11" s="316"/>
      <c r="G11" s="28" t="s">
        <v>97</v>
      </c>
      <c r="H11" s="316"/>
      <c r="I11" s="28" t="s">
        <v>110</v>
      </c>
      <c r="J11" s="322"/>
      <c r="K11" s="60" t="s">
        <v>83</v>
      </c>
    </row>
    <row r="12" spans="1:11">
      <c r="A12" s="313" t="s">
        <v>88</v>
      </c>
      <c r="B12" s="311">
        <v>0</v>
      </c>
      <c r="C12" s="31" t="s">
        <v>111</v>
      </c>
      <c r="D12" s="32">
        <v>2</v>
      </c>
      <c r="E12" s="31" t="s">
        <v>226</v>
      </c>
      <c r="F12" s="319" t="s">
        <v>112</v>
      </c>
      <c r="G12" s="136" t="s">
        <v>113</v>
      </c>
      <c r="H12" s="312" t="s">
        <v>91</v>
      </c>
      <c r="I12" s="136" t="s">
        <v>114</v>
      </c>
      <c r="J12" s="319" t="s">
        <v>69</v>
      </c>
      <c r="K12" s="35" t="s">
        <v>91</v>
      </c>
    </row>
    <row r="13" spans="1:11">
      <c r="A13" s="313"/>
      <c r="B13" s="311"/>
      <c r="C13" s="31" t="s">
        <v>115</v>
      </c>
      <c r="D13" s="33" t="s">
        <v>116</v>
      </c>
      <c r="E13" s="31"/>
      <c r="F13" s="320"/>
      <c r="G13" s="136" t="s">
        <v>117</v>
      </c>
      <c r="H13" s="312"/>
      <c r="I13" s="136" t="s">
        <v>118</v>
      </c>
      <c r="J13" s="320"/>
      <c r="K13" s="35">
        <v>8080</v>
      </c>
    </row>
    <row r="14" spans="1:11">
      <c r="B14" s="306">
        <v>1</v>
      </c>
      <c r="C14" s="81"/>
      <c r="D14" s="90"/>
      <c r="E14" s="96" t="s">
        <v>226</v>
      </c>
      <c r="F14" s="307" t="s">
        <v>119</v>
      </c>
      <c r="G14" s="81"/>
      <c r="H14" s="307"/>
      <c r="I14" s="81"/>
      <c r="J14" s="307" t="s">
        <v>71</v>
      </c>
      <c r="K14" s="82"/>
    </row>
    <row r="15" spans="1:11">
      <c r="B15" s="306"/>
      <c r="C15" s="81"/>
      <c r="D15" s="97" t="str">
        <f>IF(D14="","",
_xlfn.TEXTJOIN("/",TRUE,
_xlfn.XLOOKUP(D14,'1.組織構成'!$B$21:$B$40,'1.組織構成'!$C$21:$F$40)
))</f>
        <v/>
      </c>
      <c r="E15" s="81" t="s">
        <v>199</v>
      </c>
      <c r="F15" s="308"/>
      <c r="G15" s="81"/>
      <c r="H15" s="308"/>
      <c r="I15" s="81"/>
      <c r="J15" s="308"/>
      <c r="K15" s="82"/>
    </row>
    <row r="16" spans="1:11">
      <c r="B16" s="306">
        <v>2</v>
      </c>
      <c r="C16" s="81"/>
      <c r="D16" s="90"/>
      <c r="E16" s="96" t="s">
        <v>226</v>
      </c>
      <c r="F16" s="307" t="s">
        <v>119</v>
      </c>
      <c r="G16" s="81"/>
      <c r="H16" s="307"/>
      <c r="I16" s="81"/>
      <c r="J16" s="307" t="s">
        <v>71</v>
      </c>
      <c r="K16" s="82"/>
    </row>
    <row r="17" spans="2:11">
      <c r="B17" s="306"/>
      <c r="C17" s="81"/>
      <c r="D17" s="97" t="str">
        <f>IF(D16="","",
_xlfn.TEXTJOIN("/",TRUE,
_xlfn.XLOOKUP(D16,'1.組織構成'!$B$21:$B$40,'1.組織構成'!$C$21:$F$40)
))</f>
        <v/>
      </c>
      <c r="E17" s="81"/>
      <c r="F17" s="308"/>
      <c r="G17" s="81"/>
      <c r="H17" s="308"/>
      <c r="I17" s="81"/>
      <c r="J17" s="308"/>
      <c r="K17" s="82"/>
    </row>
    <row r="18" spans="2:11">
      <c r="B18" s="306">
        <v>3</v>
      </c>
      <c r="C18" s="81"/>
      <c r="D18" s="90"/>
      <c r="E18" s="96" t="s">
        <v>226</v>
      </c>
      <c r="F18" s="307" t="s">
        <v>119</v>
      </c>
      <c r="G18" s="81"/>
      <c r="H18" s="307"/>
      <c r="I18" s="81"/>
      <c r="J18" s="307" t="s">
        <v>71</v>
      </c>
      <c r="K18" s="82"/>
    </row>
    <row r="19" spans="2:11">
      <c r="B19" s="306"/>
      <c r="C19" s="81"/>
      <c r="D19" s="97" t="str">
        <f>IF(D18="","",
_xlfn.TEXTJOIN("/",TRUE,
_xlfn.XLOOKUP(D18,'1.組織構成'!$B$21:$B$40,'1.組織構成'!$C$21:$F$40)
))</f>
        <v/>
      </c>
      <c r="E19" s="81"/>
      <c r="F19" s="308"/>
      <c r="G19" s="81"/>
      <c r="H19" s="308"/>
      <c r="I19" s="81"/>
      <c r="J19" s="308"/>
      <c r="K19" s="82"/>
    </row>
    <row r="20" spans="2:11">
      <c r="B20" s="306">
        <v>4</v>
      </c>
      <c r="C20" s="81"/>
      <c r="D20" s="90"/>
      <c r="E20" s="96" t="s">
        <v>226</v>
      </c>
      <c r="F20" s="307" t="s">
        <v>119</v>
      </c>
      <c r="G20" s="81"/>
      <c r="H20" s="307"/>
      <c r="I20" s="81"/>
      <c r="J20" s="307" t="s">
        <v>71</v>
      </c>
      <c r="K20" s="82"/>
    </row>
    <row r="21" spans="2:11">
      <c r="B21" s="306"/>
      <c r="C21" s="81"/>
      <c r="D21" s="97" t="str">
        <f>IF(D20="","",
_xlfn.TEXTJOIN("/",TRUE,
_xlfn.XLOOKUP(D20,'1.組織構成'!$B$21:$B$40,'1.組織構成'!$C$21:$F$40)
))</f>
        <v/>
      </c>
      <c r="E21" s="81"/>
      <c r="F21" s="308"/>
      <c r="G21" s="81"/>
      <c r="H21" s="308"/>
      <c r="I21" s="81"/>
      <c r="J21" s="308"/>
      <c r="K21" s="82"/>
    </row>
    <row r="22" spans="2:11">
      <c r="B22" s="306">
        <v>5</v>
      </c>
      <c r="C22" s="81"/>
      <c r="D22" s="90"/>
      <c r="E22" s="96" t="s">
        <v>226</v>
      </c>
      <c r="F22" s="307" t="s">
        <v>119</v>
      </c>
      <c r="G22" s="81"/>
      <c r="H22" s="294"/>
      <c r="I22" s="81"/>
      <c r="J22" s="307" t="s">
        <v>71</v>
      </c>
      <c r="K22" s="82"/>
    </row>
    <row r="23" spans="2:11">
      <c r="B23" s="306"/>
      <c r="C23" s="81"/>
      <c r="D23" s="97" t="str">
        <f>IF(D22="","",
_xlfn.TEXTJOIN("/",TRUE,
_xlfn.XLOOKUP(D22,'1.組織構成'!$B$21:$B$40,'1.組織構成'!$C$21:$F$40)
))</f>
        <v/>
      </c>
      <c r="E23" s="81"/>
      <c r="F23" s="308"/>
      <c r="G23" s="81"/>
      <c r="H23" s="294"/>
      <c r="I23" s="81"/>
      <c r="J23" s="308"/>
      <c r="K23" s="82"/>
    </row>
    <row r="24" spans="2:11">
      <c r="B24" s="306">
        <v>6</v>
      </c>
      <c r="C24" s="81"/>
      <c r="D24" s="90"/>
      <c r="E24" s="96" t="s">
        <v>226</v>
      </c>
      <c r="F24" s="307" t="s">
        <v>119</v>
      </c>
      <c r="G24" s="81"/>
      <c r="H24" s="294"/>
      <c r="I24" s="81"/>
      <c r="J24" s="307" t="s">
        <v>71</v>
      </c>
      <c r="K24" s="82"/>
    </row>
    <row r="25" spans="2:11">
      <c r="B25" s="306"/>
      <c r="C25" s="81"/>
      <c r="D25" s="97" t="str">
        <f>IF(D24="","",
_xlfn.TEXTJOIN("/",TRUE,
_xlfn.XLOOKUP(D24,'1.組織構成'!$B$21:$B$40,'1.組織構成'!$C$21:$F$40)
))</f>
        <v/>
      </c>
      <c r="E25" s="81"/>
      <c r="F25" s="308"/>
      <c r="G25" s="81"/>
      <c r="H25" s="294"/>
      <c r="I25" s="81"/>
      <c r="J25" s="308"/>
      <c r="K25" s="82"/>
    </row>
    <row r="26" spans="2:11">
      <c r="B26" s="306">
        <v>7</v>
      </c>
      <c r="C26" s="81"/>
      <c r="D26" s="90"/>
      <c r="E26" s="96" t="s">
        <v>226</v>
      </c>
      <c r="F26" s="307" t="s">
        <v>119</v>
      </c>
      <c r="G26" s="81"/>
      <c r="H26" s="294"/>
      <c r="I26" s="81"/>
      <c r="J26" s="307" t="s">
        <v>71</v>
      </c>
      <c r="K26" s="82"/>
    </row>
    <row r="27" spans="2:11">
      <c r="B27" s="306"/>
      <c r="C27" s="81"/>
      <c r="D27" s="97" t="str">
        <f>IF(D26="","",
_xlfn.TEXTJOIN("/",TRUE,
_xlfn.XLOOKUP(D26,'1.組織構成'!$B$21:$B$40,'1.組織構成'!$C$21:$F$40)
))</f>
        <v/>
      </c>
      <c r="E27" s="81"/>
      <c r="F27" s="308"/>
      <c r="G27" s="81"/>
      <c r="H27" s="294"/>
      <c r="I27" s="81"/>
      <c r="J27" s="308"/>
      <c r="K27" s="82"/>
    </row>
    <row r="28" spans="2:11">
      <c r="B28" s="306">
        <v>8</v>
      </c>
      <c r="C28" s="81"/>
      <c r="D28" s="90"/>
      <c r="E28" s="96" t="s">
        <v>226</v>
      </c>
      <c r="F28" s="307" t="s">
        <v>119</v>
      </c>
      <c r="G28" s="81"/>
      <c r="H28" s="294"/>
      <c r="I28" s="81"/>
      <c r="J28" s="307" t="s">
        <v>71</v>
      </c>
      <c r="K28" s="82"/>
    </row>
    <row r="29" spans="2:11">
      <c r="B29" s="306"/>
      <c r="C29" s="81"/>
      <c r="D29" s="97" t="str">
        <f>IF(D28="","",
_xlfn.TEXTJOIN("/",TRUE,
_xlfn.XLOOKUP(D28,'1.組織構成'!$B$21:$B$40,'1.組織構成'!$C$21:$F$40)
))</f>
        <v/>
      </c>
      <c r="E29" s="81"/>
      <c r="F29" s="308"/>
      <c r="G29" s="81"/>
      <c r="H29" s="294"/>
      <c r="I29" s="81"/>
      <c r="J29" s="308"/>
      <c r="K29" s="82"/>
    </row>
    <row r="30" spans="2:11">
      <c r="B30" s="306">
        <v>9</v>
      </c>
      <c r="C30" s="81"/>
      <c r="D30" s="90"/>
      <c r="E30" s="96" t="s">
        <v>226</v>
      </c>
      <c r="F30" s="307" t="s">
        <v>119</v>
      </c>
      <c r="G30" s="81"/>
      <c r="H30" s="294"/>
      <c r="I30" s="81"/>
      <c r="J30" s="307" t="s">
        <v>71</v>
      </c>
      <c r="K30" s="82"/>
    </row>
    <row r="31" spans="2:11">
      <c r="B31" s="306"/>
      <c r="C31" s="81"/>
      <c r="D31" s="97" t="str">
        <f>IF(D30="","",
_xlfn.TEXTJOIN("/",TRUE,
_xlfn.XLOOKUP(D30,'1.組織構成'!$B$21:$B$40,'1.組織構成'!$C$21:$F$40)
))</f>
        <v/>
      </c>
      <c r="E31" s="81"/>
      <c r="F31" s="308"/>
      <c r="G31" s="81"/>
      <c r="H31" s="294"/>
      <c r="I31" s="81"/>
      <c r="J31" s="308"/>
      <c r="K31" s="82"/>
    </row>
    <row r="32" spans="2:11">
      <c r="B32" s="306">
        <v>10</v>
      </c>
      <c r="C32" s="81"/>
      <c r="D32" s="90"/>
      <c r="E32" s="96" t="s">
        <v>226</v>
      </c>
      <c r="F32" s="307" t="s">
        <v>119</v>
      </c>
      <c r="G32" s="81"/>
      <c r="H32" s="294"/>
      <c r="I32" s="81"/>
      <c r="J32" s="307" t="s">
        <v>71</v>
      </c>
      <c r="K32" s="82"/>
    </row>
    <row r="33" spans="2:11">
      <c r="B33" s="306"/>
      <c r="C33" s="81"/>
      <c r="D33" s="97" t="str">
        <f>IF(D32="","",
_xlfn.TEXTJOIN("/",TRUE,
_xlfn.XLOOKUP(D32,'1.組織構成'!$B$21:$B$40,'1.組織構成'!$C$21:$F$40)
))</f>
        <v/>
      </c>
      <c r="E33" s="81"/>
      <c r="F33" s="308"/>
      <c r="G33" s="81"/>
      <c r="H33" s="294"/>
      <c r="I33" s="81"/>
      <c r="J33" s="308"/>
      <c r="K33" s="82"/>
    </row>
    <row r="34" spans="2:11">
      <c r="B34" s="306">
        <v>11</v>
      </c>
      <c r="C34" s="81"/>
      <c r="D34" s="90"/>
      <c r="E34" s="96" t="s">
        <v>226</v>
      </c>
      <c r="F34" s="307" t="s">
        <v>119</v>
      </c>
      <c r="G34" s="81"/>
      <c r="H34" s="294"/>
      <c r="I34" s="81"/>
      <c r="J34" s="307" t="s">
        <v>71</v>
      </c>
      <c r="K34" s="82"/>
    </row>
    <row r="35" spans="2:11">
      <c r="B35" s="306"/>
      <c r="C35" s="81"/>
      <c r="D35" s="97" t="str">
        <f>IF(D34="","",
_xlfn.TEXTJOIN("/",TRUE,
_xlfn.XLOOKUP(D34,'1.組織構成'!$B$21:$B$40,'1.組織構成'!$C$21:$F$40)
))</f>
        <v/>
      </c>
      <c r="E35" s="81"/>
      <c r="F35" s="308"/>
      <c r="G35" s="81"/>
      <c r="H35" s="294"/>
      <c r="I35" s="81"/>
      <c r="J35" s="308"/>
      <c r="K35" s="82"/>
    </row>
    <row r="36" spans="2:11">
      <c r="B36" s="306">
        <v>12</v>
      </c>
      <c r="C36" s="81"/>
      <c r="D36" s="90"/>
      <c r="E36" s="96" t="s">
        <v>226</v>
      </c>
      <c r="F36" s="307" t="s">
        <v>119</v>
      </c>
      <c r="G36" s="81"/>
      <c r="H36" s="294"/>
      <c r="I36" s="81"/>
      <c r="J36" s="307" t="s">
        <v>71</v>
      </c>
      <c r="K36" s="82"/>
    </row>
    <row r="37" spans="2:11">
      <c r="B37" s="306"/>
      <c r="C37" s="81"/>
      <c r="D37" s="97" t="str">
        <f>IF(D36="","",
_xlfn.TEXTJOIN("/",TRUE,
_xlfn.XLOOKUP(D36,'1.組織構成'!$B$21:$B$40,'1.組織構成'!$C$21:$F$40)
))</f>
        <v/>
      </c>
      <c r="E37" s="81"/>
      <c r="F37" s="308"/>
      <c r="G37" s="81"/>
      <c r="H37" s="294"/>
      <c r="I37" s="81"/>
      <c r="J37" s="308"/>
      <c r="K37" s="82"/>
    </row>
    <row r="38" spans="2:11">
      <c r="B38" s="306">
        <v>13</v>
      </c>
      <c r="C38" s="81"/>
      <c r="D38" s="90"/>
      <c r="E38" s="96" t="s">
        <v>226</v>
      </c>
      <c r="F38" s="307" t="s">
        <v>119</v>
      </c>
      <c r="G38" s="81"/>
      <c r="H38" s="294"/>
      <c r="I38" s="81"/>
      <c r="J38" s="307" t="s">
        <v>71</v>
      </c>
      <c r="K38" s="82"/>
    </row>
    <row r="39" spans="2:11">
      <c r="B39" s="306"/>
      <c r="C39" s="81"/>
      <c r="D39" s="97" t="str">
        <f>IF(D38="","",
_xlfn.TEXTJOIN("/",TRUE,
_xlfn.XLOOKUP(D38,'1.組織構成'!$B$21:$B$40,'1.組織構成'!$C$21:$F$40)
))</f>
        <v/>
      </c>
      <c r="E39" s="81"/>
      <c r="F39" s="308"/>
      <c r="G39" s="81"/>
      <c r="H39" s="294"/>
      <c r="I39" s="81"/>
      <c r="J39" s="308"/>
      <c r="K39" s="82"/>
    </row>
    <row r="40" spans="2:11">
      <c r="B40" s="306">
        <v>14</v>
      </c>
      <c r="C40" s="81"/>
      <c r="D40" s="90"/>
      <c r="E40" s="96" t="s">
        <v>226</v>
      </c>
      <c r="F40" s="307" t="s">
        <v>119</v>
      </c>
      <c r="G40" s="81"/>
      <c r="H40" s="294"/>
      <c r="I40" s="81"/>
      <c r="J40" s="307" t="s">
        <v>71</v>
      </c>
      <c r="K40" s="82"/>
    </row>
    <row r="41" spans="2:11">
      <c r="B41" s="306"/>
      <c r="C41" s="81"/>
      <c r="D41" s="97" t="str">
        <f>IF(D40="","",
_xlfn.TEXTJOIN("/",TRUE,
_xlfn.XLOOKUP(D40,'1.組織構成'!$B$21:$B$40,'1.組織構成'!$C$21:$F$40)
))</f>
        <v/>
      </c>
      <c r="E41" s="81"/>
      <c r="F41" s="308"/>
      <c r="G41" s="81"/>
      <c r="H41" s="294"/>
      <c r="I41" s="81"/>
      <c r="J41" s="308"/>
      <c r="K41" s="82"/>
    </row>
    <row r="42" spans="2:11">
      <c r="B42" s="306">
        <v>15</v>
      </c>
      <c r="C42" s="81"/>
      <c r="D42" s="90"/>
      <c r="E42" s="96" t="s">
        <v>226</v>
      </c>
      <c r="F42" s="307" t="s">
        <v>119</v>
      </c>
      <c r="G42" s="81"/>
      <c r="H42" s="294"/>
      <c r="I42" s="81"/>
      <c r="J42" s="307" t="s">
        <v>71</v>
      </c>
      <c r="K42" s="82"/>
    </row>
    <row r="43" spans="2:11">
      <c r="B43" s="306"/>
      <c r="C43" s="81"/>
      <c r="D43" s="97" t="str">
        <f>IF(D42="","",
_xlfn.TEXTJOIN("/",TRUE,
_xlfn.XLOOKUP(D42,'1.組織構成'!$B$21:$B$40,'1.組織構成'!$C$21:$F$40)
))</f>
        <v/>
      </c>
      <c r="E43" s="81"/>
      <c r="F43" s="308"/>
      <c r="G43" s="81"/>
      <c r="H43" s="294"/>
      <c r="I43" s="81"/>
      <c r="J43" s="308"/>
      <c r="K43" s="82"/>
    </row>
    <row r="44" spans="2:11">
      <c r="B44" s="306">
        <v>16</v>
      </c>
      <c r="C44" s="81"/>
      <c r="D44" s="90"/>
      <c r="E44" s="96" t="s">
        <v>226</v>
      </c>
      <c r="F44" s="307" t="s">
        <v>119</v>
      </c>
      <c r="G44" s="81"/>
      <c r="H44" s="294"/>
      <c r="I44" s="81"/>
      <c r="J44" s="307" t="s">
        <v>71</v>
      </c>
      <c r="K44" s="82"/>
    </row>
    <row r="45" spans="2:11">
      <c r="B45" s="306"/>
      <c r="C45" s="81"/>
      <c r="D45" s="97" t="str">
        <f>IF(D44="","",
_xlfn.TEXTJOIN("/",TRUE,
_xlfn.XLOOKUP(D44,'1.組織構成'!$B$21:$B$40,'1.組織構成'!$C$21:$F$40)
))</f>
        <v/>
      </c>
      <c r="E45" s="81"/>
      <c r="F45" s="308"/>
      <c r="G45" s="81"/>
      <c r="H45" s="294"/>
      <c r="I45" s="81"/>
      <c r="J45" s="308"/>
      <c r="K45" s="82"/>
    </row>
    <row r="46" spans="2:11">
      <c r="B46" s="306">
        <v>17</v>
      </c>
      <c r="C46" s="81"/>
      <c r="D46" s="90"/>
      <c r="E46" s="96" t="s">
        <v>226</v>
      </c>
      <c r="F46" s="307" t="s">
        <v>119</v>
      </c>
      <c r="G46" s="81"/>
      <c r="H46" s="294"/>
      <c r="I46" s="81"/>
      <c r="J46" s="307" t="s">
        <v>71</v>
      </c>
      <c r="K46" s="82"/>
    </row>
    <row r="47" spans="2:11">
      <c r="B47" s="306"/>
      <c r="C47" s="81"/>
      <c r="D47" s="97" t="str">
        <f>IF(D46="","",
_xlfn.TEXTJOIN("/",TRUE,
_xlfn.XLOOKUP(D46,'1.組織構成'!$B$21:$B$40,'1.組織構成'!$C$21:$F$40)
))</f>
        <v/>
      </c>
      <c r="E47" s="81"/>
      <c r="F47" s="308"/>
      <c r="G47" s="81"/>
      <c r="H47" s="294"/>
      <c r="I47" s="81"/>
      <c r="J47" s="308"/>
      <c r="K47" s="82"/>
    </row>
    <row r="48" spans="2:11">
      <c r="B48" s="306">
        <v>18</v>
      </c>
      <c r="C48" s="81"/>
      <c r="D48" s="90"/>
      <c r="E48" s="96" t="s">
        <v>226</v>
      </c>
      <c r="F48" s="307" t="s">
        <v>119</v>
      </c>
      <c r="G48" s="81"/>
      <c r="H48" s="294"/>
      <c r="I48" s="81"/>
      <c r="J48" s="307" t="s">
        <v>71</v>
      </c>
      <c r="K48" s="82"/>
    </row>
    <row r="49" spans="2:11">
      <c r="B49" s="306"/>
      <c r="C49" s="81"/>
      <c r="D49" s="97" t="str">
        <f>IF(D48="","",
_xlfn.TEXTJOIN("/",TRUE,
_xlfn.XLOOKUP(D48,'1.組織構成'!$B$21:$B$40,'1.組織構成'!$C$21:$F$40)
))</f>
        <v/>
      </c>
      <c r="E49" s="81"/>
      <c r="F49" s="308"/>
      <c r="G49" s="81"/>
      <c r="H49" s="294"/>
      <c r="I49" s="81"/>
      <c r="J49" s="308"/>
      <c r="K49" s="82"/>
    </row>
    <row r="50" spans="2:11">
      <c r="B50" s="306">
        <v>19</v>
      </c>
      <c r="C50" s="81"/>
      <c r="D50" s="90"/>
      <c r="E50" s="96" t="s">
        <v>226</v>
      </c>
      <c r="F50" s="307" t="s">
        <v>119</v>
      </c>
      <c r="G50" s="81"/>
      <c r="H50" s="294"/>
      <c r="I50" s="81"/>
      <c r="J50" s="307" t="s">
        <v>71</v>
      </c>
      <c r="K50" s="82"/>
    </row>
    <row r="51" spans="2:11">
      <c r="B51" s="306"/>
      <c r="C51" s="81"/>
      <c r="D51" s="97" t="str">
        <f>IF(D50="","",
_xlfn.TEXTJOIN("/",TRUE,
_xlfn.XLOOKUP(D50,'1.組織構成'!$B$21:$B$40,'1.組織構成'!$C$21:$F$40)
))</f>
        <v/>
      </c>
      <c r="E51" s="81"/>
      <c r="F51" s="308"/>
      <c r="G51" s="81"/>
      <c r="H51" s="294"/>
      <c r="I51" s="81"/>
      <c r="J51" s="308"/>
      <c r="K51" s="82"/>
    </row>
    <row r="52" spans="2:11">
      <c r="B52" s="306">
        <v>20</v>
      </c>
      <c r="C52" s="81"/>
      <c r="D52" s="90"/>
      <c r="E52" s="96" t="s">
        <v>226</v>
      </c>
      <c r="F52" s="307" t="s">
        <v>119</v>
      </c>
      <c r="G52" s="81"/>
      <c r="H52" s="294"/>
      <c r="I52" s="81"/>
      <c r="J52" s="307" t="s">
        <v>71</v>
      </c>
      <c r="K52" s="82"/>
    </row>
    <row r="53" spans="2:11">
      <c r="B53" s="306"/>
      <c r="C53" s="81"/>
      <c r="D53" s="97" t="str">
        <f>IF(D52="","",
_xlfn.TEXTJOIN("/",TRUE,
_xlfn.XLOOKUP(D52,'1.組織構成'!$B$21:$B$40,'1.組織構成'!$C$21:$F$40)
))</f>
        <v/>
      </c>
      <c r="E53" s="81"/>
      <c r="F53" s="308"/>
      <c r="G53" s="81"/>
      <c r="H53" s="294"/>
      <c r="I53" s="81"/>
      <c r="J53" s="308"/>
      <c r="K53" s="82"/>
    </row>
    <row r="54" spans="2:11">
      <c r="B54" s="306">
        <v>21</v>
      </c>
      <c r="C54" s="81"/>
      <c r="D54" s="90"/>
      <c r="E54" s="96" t="s">
        <v>226</v>
      </c>
      <c r="F54" s="307" t="s">
        <v>119</v>
      </c>
      <c r="G54" s="81"/>
      <c r="H54" s="294"/>
      <c r="I54" s="81"/>
      <c r="J54" s="307" t="s">
        <v>71</v>
      </c>
      <c r="K54" s="82"/>
    </row>
    <row r="55" spans="2:11">
      <c r="B55" s="306"/>
      <c r="C55" s="81"/>
      <c r="D55" s="97" t="str">
        <f>IF(D54="","",
_xlfn.TEXTJOIN("/",TRUE,
_xlfn.XLOOKUP(D54,'1.組織構成'!$B$21:$B$40,'1.組織構成'!$C$21:$F$40)
))</f>
        <v/>
      </c>
      <c r="E55" s="81"/>
      <c r="F55" s="308"/>
      <c r="G55" s="81"/>
      <c r="H55" s="294"/>
      <c r="I55" s="81"/>
      <c r="J55" s="308"/>
      <c r="K55" s="82"/>
    </row>
    <row r="56" spans="2:11">
      <c r="B56" s="306">
        <v>22</v>
      </c>
      <c r="C56" s="81"/>
      <c r="D56" s="90"/>
      <c r="E56" s="96" t="s">
        <v>226</v>
      </c>
      <c r="F56" s="307" t="s">
        <v>119</v>
      </c>
      <c r="G56" s="81"/>
      <c r="H56" s="294"/>
      <c r="I56" s="81"/>
      <c r="J56" s="307" t="s">
        <v>71</v>
      </c>
      <c r="K56" s="82"/>
    </row>
    <row r="57" spans="2:11">
      <c r="B57" s="306"/>
      <c r="C57" s="81"/>
      <c r="D57" s="97" t="str">
        <f>IF(D56="","",
_xlfn.TEXTJOIN("/",TRUE,
_xlfn.XLOOKUP(D56,'1.組織構成'!$B$21:$B$40,'1.組織構成'!$C$21:$F$40)
))</f>
        <v/>
      </c>
      <c r="E57" s="81"/>
      <c r="F57" s="308"/>
      <c r="G57" s="81"/>
      <c r="H57" s="294"/>
      <c r="I57" s="81"/>
      <c r="J57" s="308"/>
      <c r="K57" s="82"/>
    </row>
    <row r="58" spans="2:11">
      <c r="B58" s="306">
        <v>23</v>
      </c>
      <c r="C58" s="81"/>
      <c r="D58" s="90"/>
      <c r="E58" s="96" t="s">
        <v>226</v>
      </c>
      <c r="F58" s="307" t="s">
        <v>119</v>
      </c>
      <c r="G58" s="81"/>
      <c r="H58" s="294"/>
      <c r="I58" s="81"/>
      <c r="J58" s="307" t="s">
        <v>71</v>
      </c>
      <c r="K58" s="82"/>
    </row>
    <row r="59" spans="2:11">
      <c r="B59" s="306"/>
      <c r="C59" s="81"/>
      <c r="D59" s="97" t="str">
        <f>IF(D58="","",
_xlfn.TEXTJOIN("/",TRUE,
_xlfn.XLOOKUP(D58,'1.組織構成'!$B$21:$B$40,'1.組織構成'!$C$21:$F$40)
))</f>
        <v/>
      </c>
      <c r="E59" s="81"/>
      <c r="F59" s="308"/>
      <c r="G59" s="81"/>
      <c r="H59" s="294"/>
      <c r="I59" s="81"/>
      <c r="J59" s="308"/>
      <c r="K59" s="82"/>
    </row>
    <row r="60" spans="2:11">
      <c r="B60" s="306">
        <v>24</v>
      </c>
      <c r="C60" s="81"/>
      <c r="D60" s="90"/>
      <c r="E60" s="96" t="s">
        <v>226</v>
      </c>
      <c r="F60" s="307" t="s">
        <v>119</v>
      </c>
      <c r="G60" s="81"/>
      <c r="H60" s="294"/>
      <c r="I60" s="81"/>
      <c r="J60" s="307" t="s">
        <v>71</v>
      </c>
      <c r="K60" s="82"/>
    </row>
    <row r="61" spans="2:11">
      <c r="B61" s="306"/>
      <c r="C61" s="81"/>
      <c r="D61" s="97" t="str">
        <f>IF(D60="","",
_xlfn.TEXTJOIN("/",TRUE,
_xlfn.XLOOKUP(D60,'1.組織構成'!$B$21:$B$40,'1.組織構成'!$C$21:$F$40)
))</f>
        <v/>
      </c>
      <c r="E61" s="81"/>
      <c r="F61" s="308"/>
      <c r="G61" s="81"/>
      <c r="H61" s="294"/>
      <c r="I61" s="81"/>
      <c r="J61" s="308"/>
      <c r="K61" s="82"/>
    </row>
    <row r="62" spans="2:11">
      <c r="B62" s="306">
        <v>25</v>
      </c>
      <c r="C62" s="81"/>
      <c r="D62" s="90"/>
      <c r="E62" s="96" t="s">
        <v>226</v>
      </c>
      <c r="F62" s="307" t="s">
        <v>119</v>
      </c>
      <c r="G62" s="81"/>
      <c r="H62" s="294"/>
      <c r="I62" s="81"/>
      <c r="J62" s="307" t="s">
        <v>71</v>
      </c>
      <c r="K62" s="82"/>
    </row>
    <row r="63" spans="2:11">
      <c r="B63" s="306"/>
      <c r="C63" s="81"/>
      <c r="D63" s="97" t="str">
        <f>IF(D62="","",
_xlfn.TEXTJOIN("/",TRUE,
_xlfn.XLOOKUP(D62,'1.組織構成'!$B$21:$B$40,'1.組織構成'!$C$21:$F$40)
))</f>
        <v/>
      </c>
      <c r="E63" s="81"/>
      <c r="F63" s="308"/>
      <c r="G63" s="81"/>
      <c r="H63" s="294"/>
      <c r="I63" s="81"/>
      <c r="J63" s="308"/>
      <c r="K63" s="82"/>
    </row>
    <row r="64" spans="2:11">
      <c r="B64" s="306">
        <v>26</v>
      </c>
      <c r="C64" s="81"/>
      <c r="D64" s="90"/>
      <c r="E64" s="96" t="s">
        <v>226</v>
      </c>
      <c r="F64" s="307" t="s">
        <v>119</v>
      </c>
      <c r="G64" s="81"/>
      <c r="H64" s="294"/>
      <c r="I64" s="81"/>
      <c r="J64" s="307" t="s">
        <v>71</v>
      </c>
      <c r="K64" s="82"/>
    </row>
    <row r="65" spans="2:11">
      <c r="B65" s="306"/>
      <c r="C65" s="81"/>
      <c r="D65" s="97" t="str">
        <f>IF(D64="","",
_xlfn.TEXTJOIN("/",TRUE,
_xlfn.XLOOKUP(D64,'1.組織構成'!$B$21:$B$40,'1.組織構成'!$C$21:$F$40)
))</f>
        <v/>
      </c>
      <c r="E65" s="81"/>
      <c r="F65" s="308"/>
      <c r="G65" s="81"/>
      <c r="H65" s="294"/>
      <c r="I65" s="81"/>
      <c r="J65" s="308"/>
      <c r="K65" s="82"/>
    </row>
    <row r="66" spans="2:11">
      <c r="B66" s="306">
        <v>27</v>
      </c>
      <c r="C66" s="81"/>
      <c r="D66" s="90"/>
      <c r="E66" s="96" t="s">
        <v>226</v>
      </c>
      <c r="F66" s="307" t="s">
        <v>119</v>
      </c>
      <c r="G66" s="81"/>
      <c r="H66" s="294"/>
      <c r="I66" s="81"/>
      <c r="J66" s="307" t="s">
        <v>71</v>
      </c>
      <c r="K66" s="82"/>
    </row>
    <row r="67" spans="2:11">
      <c r="B67" s="306"/>
      <c r="C67" s="81"/>
      <c r="D67" s="97" t="str">
        <f>IF(D66="","",
_xlfn.TEXTJOIN("/",TRUE,
_xlfn.XLOOKUP(D66,'1.組織構成'!$B$21:$B$40,'1.組織構成'!$C$21:$F$40)
))</f>
        <v/>
      </c>
      <c r="E67" s="81"/>
      <c r="F67" s="308"/>
      <c r="G67" s="81"/>
      <c r="H67" s="294"/>
      <c r="I67" s="81"/>
      <c r="J67" s="308"/>
      <c r="K67" s="82"/>
    </row>
    <row r="68" spans="2:11">
      <c r="B68" s="306">
        <v>28</v>
      </c>
      <c r="C68" s="81"/>
      <c r="D68" s="90"/>
      <c r="E68" s="96" t="s">
        <v>226</v>
      </c>
      <c r="F68" s="307" t="s">
        <v>119</v>
      </c>
      <c r="G68" s="81"/>
      <c r="H68" s="294"/>
      <c r="I68" s="81"/>
      <c r="J68" s="307" t="s">
        <v>71</v>
      </c>
      <c r="K68" s="82"/>
    </row>
    <row r="69" spans="2:11">
      <c r="B69" s="306"/>
      <c r="C69" s="81"/>
      <c r="D69" s="97" t="str">
        <f>IF(D68="","",
_xlfn.TEXTJOIN("/",TRUE,
_xlfn.XLOOKUP(D68,'1.組織構成'!$B$21:$B$40,'1.組織構成'!$C$21:$F$40)
))</f>
        <v/>
      </c>
      <c r="E69" s="81"/>
      <c r="F69" s="308"/>
      <c r="G69" s="81"/>
      <c r="H69" s="294"/>
      <c r="I69" s="81"/>
      <c r="J69" s="308"/>
      <c r="K69" s="82"/>
    </row>
    <row r="70" spans="2:11">
      <c r="B70" s="306">
        <v>29</v>
      </c>
      <c r="C70" s="81"/>
      <c r="D70" s="90"/>
      <c r="E70" s="96" t="s">
        <v>226</v>
      </c>
      <c r="F70" s="307" t="s">
        <v>119</v>
      </c>
      <c r="G70" s="81"/>
      <c r="H70" s="294"/>
      <c r="I70" s="81"/>
      <c r="J70" s="307" t="s">
        <v>71</v>
      </c>
      <c r="K70" s="82"/>
    </row>
    <row r="71" spans="2:11">
      <c r="B71" s="306"/>
      <c r="C71" s="81"/>
      <c r="D71" s="97" t="str">
        <f>IF(D70="","",
_xlfn.TEXTJOIN("/",TRUE,
_xlfn.XLOOKUP(D70,'1.組織構成'!$B$21:$B$40,'1.組織構成'!$C$21:$F$40)
))</f>
        <v/>
      </c>
      <c r="E71" s="81"/>
      <c r="F71" s="308"/>
      <c r="G71" s="81"/>
      <c r="H71" s="294"/>
      <c r="I71" s="81"/>
      <c r="J71" s="308"/>
      <c r="K71" s="82"/>
    </row>
    <row r="72" spans="2:11">
      <c r="B72" s="306">
        <v>30</v>
      </c>
      <c r="C72" s="81"/>
      <c r="D72" s="90"/>
      <c r="E72" s="96" t="s">
        <v>226</v>
      </c>
      <c r="F72" s="307" t="s">
        <v>119</v>
      </c>
      <c r="G72" s="81"/>
      <c r="H72" s="294"/>
      <c r="I72" s="81"/>
      <c r="J72" s="307" t="s">
        <v>71</v>
      </c>
      <c r="K72" s="82"/>
    </row>
    <row r="73" spans="2:11">
      <c r="B73" s="306"/>
      <c r="C73" s="81"/>
      <c r="D73" s="97" t="str">
        <f>IF(D72="","",
_xlfn.TEXTJOIN("/",TRUE,
_xlfn.XLOOKUP(D72,'1.組織構成'!$B$21:$B$40,'1.組織構成'!$C$21:$F$40)
))</f>
        <v/>
      </c>
      <c r="E73" s="81"/>
      <c r="F73" s="308"/>
      <c r="G73" s="81"/>
      <c r="H73" s="294"/>
      <c r="I73" s="81"/>
      <c r="J73" s="308"/>
      <c r="K73" s="82"/>
    </row>
    <row r="74" spans="2:11">
      <c r="B74" s="306">
        <v>31</v>
      </c>
      <c r="C74" s="81"/>
      <c r="D74" s="90"/>
      <c r="E74" s="96" t="s">
        <v>226</v>
      </c>
      <c r="F74" s="307" t="s">
        <v>119</v>
      </c>
      <c r="G74" s="81"/>
      <c r="H74" s="294"/>
      <c r="I74" s="81"/>
      <c r="J74" s="307" t="s">
        <v>71</v>
      </c>
      <c r="K74" s="82"/>
    </row>
    <row r="75" spans="2:11">
      <c r="B75" s="306"/>
      <c r="C75" s="81"/>
      <c r="D75" s="97" t="str">
        <f>IF(D74="","",
_xlfn.TEXTJOIN("/",TRUE,
_xlfn.XLOOKUP(D74,'1.組織構成'!$B$21:$B$40,'1.組織構成'!$C$21:$F$40)
))</f>
        <v/>
      </c>
      <c r="E75" s="81"/>
      <c r="F75" s="308"/>
      <c r="G75" s="81"/>
      <c r="H75" s="294"/>
      <c r="I75" s="81"/>
      <c r="J75" s="308"/>
      <c r="K75" s="82"/>
    </row>
    <row r="76" spans="2:11">
      <c r="B76" s="306">
        <v>32</v>
      </c>
      <c r="C76" s="81"/>
      <c r="D76" s="90"/>
      <c r="E76" s="96" t="s">
        <v>226</v>
      </c>
      <c r="F76" s="307" t="s">
        <v>119</v>
      </c>
      <c r="G76" s="81"/>
      <c r="H76" s="294"/>
      <c r="I76" s="81"/>
      <c r="J76" s="307" t="s">
        <v>71</v>
      </c>
      <c r="K76" s="82"/>
    </row>
    <row r="77" spans="2:11">
      <c r="B77" s="306"/>
      <c r="C77" s="81"/>
      <c r="D77" s="97" t="str">
        <f>IF(D76="","",
_xlfn.TEXTJOIN("/",TRUE,
_xlfn.XLOOKUP(D76,'1.組織構成'!$B$21:$B$40,'1.組織構成'!$C$21:$F$40)
))</f>
        <v/>
      </c>
      <c r="E77" s="81"/>
      <c r="F77" s="308"/>
      <c r="G77" s="81"/>
      <c r="H77" s="294"/>
      <c r="I77" s="81"/>
      <c r="J77" s="308"/>
      <c r="K77" s="82"/>
    </row>
    <row r="78" spans="2:11">
      <c r="B78" s="306">
        <v>33</v>
      </c>
      <c r="C78" s="81"/>
      <c r="D78" s="90"/>
      <c r="E78" s="96" t="s">
        <v>226</v>
      </c>
      <c r="F78" s="307" t="s">
        <v>119</v>
      </c>
      <c r="G78" s="81"/>
      <c r="H78" s="294"/>
      <c r="I78" s="81"/>
      <c r="J78" s="307" t="s">
        <v>71</v>
      </c>
      <c r="K78" s="82"/>
    </row>
    <row r="79" spans="2:11">
      <c r="B79" s="306"/>
      <c r="C79" s="81"/>
      <c r="D79" s="97" t="str">
        <f>IF(D78="","",
_xlfn.TEXTJOIN("/",TRUE,
_xlfn.XLOOKUP(D78,'1.組織構成'!$B$21:$B$40,'1.組織構成'!$C$21:$F$40)
))</f>
        <v/>
      </c>
      <c r="E79" s="81"/>
      <c r="F79" s="308"/>
      <c r="G79" s="81"/>
      <c r="H79" s="294"/>
      <c r="I79" s="81"/>
      <c r="J79" s="308"/>
      <c r="K79" s="82"/>
    </row>
    <row r="80" spans="2:11">
      <c r="B80" s="306">
        <v>34</v>
      </c>
      <c r="C80" s="81"/>
      <c r="D80" s="90"/>
      <c r="E80" s="96" t="s">
        <v>226</v>
      </c>
      <c r="F80" s="307" t="s">
        <v>119</v>
      </c>
      <c r="G80" s="81"/>
      <c r="H80" s="294"/>
      <c r="I80" s="81"/>
      <c r="J80" s="307" t="s">
        <v>71</v>
      </c>
      <c r="K80" s="82"/>
    </row>
    <row r="81" spans="2:11">
      <c r="B81" s="306"/>
      <c r="C81" s="81"/>
      <c r="D81" s="97" t="str">
        <f>IF(D80="","",
_xlfn.TEXTJOIN("/",TRUE,
_xlfn.XLOOKUP(D80,'1.組織構成'!$B$21:$B$40,'1.組織構成'!$C$21:$F$40)
))</f>
        <v/>
      </c>
      <c r="E81" s="81"/>
      <c r="F81" s="308"/>
      <c r="G81" s="81"/>
      <c r="H81" s="294"/>
      <c r="I81" s="81"/>
      <c r="J81" s="308"/>
      <c r="K81" s="82"/>
    </row>
    <row r="82" spans="2:11">
      <c r="B82" s="306">
        <v>35</v>
      </c>
      <c r="C82" s="81"/>
      <c r="D82" s="90"/>
      <c r="E82" s="96" t="s">
        <v>226</v>
      </c>
      <c r="F82" s="307" t="s">
        <v>119</v>
      </c>
      <c r="G82" s="81"/>
      <c r="H82" s="294"/>
      <c r="I82" s="81"/>
      <c r="J82" s="307" t="s">
        <v>71</v>
      </c>
      <c r="K82" s="82"/>
    </row>
    <row r="83" spans="2:11">
      <c r="B83" s="306"/>
      <c r="C83" s="81"/>
      <c r="D83" s="97" t="str">
        <f>IF(D82="","",
_xlfn.TEXTJOIN("/",TRUE,
_xlfn.XLOOKUP(D82,'1.組織構成'!$B$21:$B$40,'1.組織構成'!$C$21:$F$40)
))</f>
        <v/>
      </c>
      <c r="E83" s="81"/>
      <c r="F83" s="308"/>
      <c r="G83" s="81"/>
      <c r="H83" s="294"/>
      <c r="I83" s="81"/>
      <c r="J83" s="308"/>
      <c r="K83" s="82"/>
    </row>
    <row r="84" spans="2:11">
      <c r="B84" s="306">
        <v>36</v>
      </c>
      <c r="C84" s="81"/>
      <c r="D84" s="90"/>
      <c r="E84" s="96" t="s">
        <v>226</v>
      </c>
      <c r="F84" s="307" t="s">
        <v>119</v>
      </c>
      <c r="G84" s="81"/>
      <c r="H84" s="294"/>
      <c r="I84" s="81"/>
      <c r="J84" s="307" t="s">
        <v>71</v>
      </c>
      <c r="K84" s="82"/>
    </row>
    <row r="85" spans="2:11">
      <c r="B85" s="306"/>
      <c r="C85" s="81"/>
      <c r="D85" s="97" t="str">
        <f>IF(D84="","",
_xlfn.TEXTJOIN("/",TRUE,
_xlfn.XLOOKUP(D84,'1.組織構成'!$B$21:$B$40,'1.組織構成'!$C$21:$F$40)
))</f>
        <v/>
      </c>
      <c r="E85" s="81"/>
      <c r="F85" s="308"/>
      <c r="G85" s="81"/>
      <c r="H85" s="294"/>
      <c r="I85" s="81"/>
      <c r="J85" s="308"/>
      <c r="K85" s="82"/>
    </row>
    <row r="86" spans="2:11">
      <c r="B86" s="306">
        <v>37</v>
      </c>
      <c r="C86" s="81"/>
      <c r="D86" s="90"/>
      <c r="E86" s="96" t="s">
        <v>226</v>
      </c>
      <c r="F86" s="307" t="s">
        <v>119</v>
      </c>
      <c r="G86" s="81"/>
      <c r="H86" s="294"/>
      <c r="I86" s="81"/>
      <c r="J86" s="307" t="s">
        <v>71</v>
      </c>
      <c r="K86" s="82"/>
    </row>
    <row r="87" spans="2:11">
      <c r="B87" s="306"/>
      <c r="C87" s="81"/>
      <c r="D87" s="97" t="str">
        <f>IF(D86="","",
_xlfn.TEXTJOIN("/",TRUE,
_xlfn.XLOOKUP(D86,'1.組織構成'!$B$21:$B$40,'1.組織構成'!$C$21:$F$40)
))</f>
        <v/>
      </c>
      <c r="E87" s="81"/>
      <c r="F87" s="308"/>
      <c r="G87" s="81"/>
      <c r="H87" s="294"/>
      <c r="I87" s="81"/>
      <c r="J87" s="308"/>
      <c r="K87" s="82"/>
    </row>
    <row r="88" spans="2:11">
      <c r="B88" s="306">
        <v>38</v>
      </c>
      <c r="C88" s="81"/>
      <c r="D88" s="90"/>
      <c r="E88" s="96" t="s">
        <v>226</v>
      </c>
      <c r="F88" s="307" t="s">
        <v>119</v>
      </c>
      <c r="G88" s="81"/>
      <c r="H88" s="294"/>
      <c r="I88" s="81"/>
      <c r="J88" s="307" t="s">
        <v>71</v>
      </c>
      <c r="K88" s="82"/>
    </row>
    <row r="89" spans="2:11">
      <c r="B89" s="306"/>
      <c r="C89" s="81"/>
      <c r="D89" s="97" t="str">
        <f>IF(D88="","",
_xlfn.TEXTJOIN("/",TRUE,
_xlfn.XLOOKUP(D88,'1.組織構成'!$B$21:$B$40,'1.組織構成'!$C$21:$F$40)
))</f>
        <v/>
      </c>
      <c r="E89" s="81"/>
      <c r="F89" s="308"/>
      <c r="G89" s="81"/>
      <c r="H89" s="294"/>
      <c r="I89" s="81"/>
      <c r="J89" s="308"/>
      <c r="K89" s="82"/>
    </row>
    <row r="90" spans="2:11">
      <c r="B90" s="306">
        <v>39</v>
      </c>
      <c r="C90" s="81"/>
      <c r="D90" s="90"/>
      <c r="E90" s="96" t="s">
        <v>226</v>
      </c>
      <c r="F90" s="307" t="s">
        <v>119</v>
      </c>
      <c r="G90" s="81"/>
      <c r="H90" s="294"/>
      <c r="I90" s="81"/>
      <c r="J90" s="307" t="s">
        <v>71</v>
      </c>
      <c r="K90" s="82"/>
    </row>
    <row r="91" spans="2:11">
      <c r="B91" s="306"/>
      <c r="C91" s="81"/>
      <c r="D91" s="97" t="str">
        <f>IF(D90="","",
_xlfn.TEXTJOIN("/",TRUE,
_xlfn.XLOOKUP(D90,'1.組織構成'!$B$21:$B$40,'1.組織構成'!$C$21:$F$40)
))</f>
        <v/>
      </c>
      <c r="E91" s="81"/>
      <c r="F91" s="308"/>
      <c r="G91" s="81"/>
      <c r="H91" s="294"/>
      <c r="I91" s="81"/>
      <c r="J91" s="308"/>
      <c r="K91" s="82"/>
    </row>
    <row r="92" spans="2:11">
      <c r="B92" s="306">
        <v>40</v>
      </c>
      <c r="C92" s="81"/>
      <c r="D92" s="90"/>
      <c r="E92" s="96" t="s">
        <v>226</v>
      </c>
      <c r="F92" s="307" t="s">
        <v>119</v>
      </c>
      <c r="G92" s="81"/>
      <c r="H92" s="294"/>
      <c r="I92" s="81"/>
      <c r="J92" s="307" t="s">
        <v>71</v>
      </c>
      <c r="K92" s="82"/>
    </row>
    <row r="93" spans="2:11">
      <c r="B93" s="306"/>
      <c r="C93" s="81"/>
      <c r="D93" s="97" t="str">
        <f>IF(D92="","",
_xlfn.TEXTJOIN("/",TRUE,
_xlfn.XLOOKUP(D92,'1.組織構成'!$B$21:$B$40,'1.組織構成'!$C$21:$F$40)
))</f>
        <v/>
      </c>
      <c r="E93" s="81"/>
      <c r="F93" s="308"/>
      <c r="G93" s="81"/>
      <c r="H93" s="294"/>
      <c r="I93" s="81"/>
      <c r="J93" s="308"/>
      <c r="K93" s="82"/>
    </row>
    <row r="94" spans="2:11">
      <c r="B94" s="306">
        <v>41</v>
      </c>
      <c r="C94" s="81"/>
      <c r="D94" s="90"/>
      <c r="E94" s="96" t="s">
        <v>226</v>
      </c>
      <c r="F94" s="307" t="s">
        <v>119</v>
      </c>
      <c r="G94" s="81"/>
      <c r="H94" s="294"/>
      <c r="I94" s="81"/>
      <c r="J94" s="307" t="s">
        <v>71</v>
      </c>
      <c r="K94" s="82"/>
    </row>
    <row r="95" spans="2:11">
      <c r="B95" s="306"/>
      <c r="C95" s="81"/>
      <c r="D95" s="97" t="str">
        <f>IF(D94="","",
_xlfn.TEXTJOIN("/",TRUE,
_xlfn.XLOOKUP(D94,'1.組織構成'!$B$21:$B$40,'1.組織構成'!$C$21:$F$40)
))</f>
        <v/>
      </c>
      <c r="E95" s="81"/>
      <c r="F95" s="308"/>
      <c r="G95" s="81"/>
      <c r="H95" s="294"/>
      <c r="I95" s="81"/>
      <c r="J95" s="308"/>
      <c r="K95" s="82"/>
    </row>
    <row r="96" spans="2:11">
      <c r="B96" s="306">
        <v>42</v>
      </c>
      <c r="C96" s="81"/>
      <c r="D96" s="90"/>
      <c r="E96" s="96" t="s">
        <v>226</v>
      </c>
      <c r="F96" s="307" t="s">
        <v>119</v>
      </c>
      <c r="G96" s="81"/>
      <c r="H96" s="294"/>
      <c r="I96" s="81"/>
      <c r="J96" s="307" t="s">
        <v>71</v>
      </c>
      <c r="K96" s="82"/>
    </row>
    <row r="97" spans="2:11">
      <c r="B97" s="306"/>
      <c r="C97" s="81"/>
      <c r="D97" s="97" t="str">
        <f>IF(D96="","",
_xlfn.TEXTJOIN("/",TRUE,
_xlfn.XLOOKUP(D96,'1.組織構成'!$B$21:$B$40,'1.組織構成'!$C$21:$F$40)
))</f>
        <v/>
      </c>
      <c r="E97" s="81"/>
      <c r="F97" s="308"/>
      <c r="G97" s="81"/>
      <c r="H97" s="294"/>
      <c r="I97" s="81"/>
      <c r="J97" s="308"/>
      <c r="K97" s="82"/>
    </row>
    <row r="98" spans="2:11">
      <c r="B98" s="306">
        <v>43</v>
      </c>
      <c r="C98" s="81"/>
      <c r="D98" s="90"/>
      <c r="E98" s="96" t="s">
        <v>226</v>
      </c>
      <c r="F98" s="307" t="s">
        <v>119</v>
      </c>
      <c r="G98" s="81"/>
      <c r="H98" s="294"/>
      <c r="I98" s="81"/>
      <c r="J98" s="307" t="s">
        <v>71</v>
      </c>
      <c r="K98" s="82"/>
    </row>
    <row r="99" spans="2:11">
      <c r="B99" s="306"/>
      <c r="C99" s="81"/>
      <c r="D99" s="97" t="str">
        <f>IF(D98="","",
_xlfn.TEXTJOIN("/",TRUE,
_xlfn.XLOOKUP(D98,'1.組織構成'!$B$21:$B$40,'1.組織構成'!$C$21:$F$40)
))</f>
        <v/>
      </c>
      <c r="E99" s="81"/>
      <c r="F99" s="308"/>
      <c r="G99" s="81"/>
      <c r="H99" s="294"/>
      <c r="I99" s="81"/>
      <c r="J99" s="308"/>
      <c r="K99" s="82"/>
    </row>
    <row r="100" spans="2:11">
      <c r="B100" s="306">
        <v>44</v>
      </c>
      <c r="C100" s="81"/>
      <c r="D100" s="90"/>
      <c r="E100" s="96" t="s">
        <v>226</v>
      </c>
      <c r="F100" s="307" t="s">
        <v>119</v>
      </c>
      <c r="G100" s="81"/>
      <c r="H100" s="294"/>
      <c r="I100" s="81"/>
      <c r="J100" s="307" t="s">
        <v>71</v>
      </c>
      <c r="K100" s="82"/>
    </row>
    <row r="101" spans="2:11">
      <c r="B101" s="306"/>
      <c r="C101" s="81"/>
      <c r="D101" s="97" t="str">
        <f>IF(D100="","",
_xlfn.TEXTJOIN("/",TRUE,
_xlfn.XLOOKUP(D100,'1.組織構成'!$B$21:$B$40,'1.組織構成'!$C$21:$F$40)
))</f>
        <v/>
      </c>
      <c r="E101" s="81"/>
      <c r="F101" s="308"/>
      <c r="G101" s="81"/>
      <c r="H101" s="294"/>
      <c r="I101" s="81"/>
      <c r="J101" s="308"/>
      <c r="K101" s="82"/>
    </row>
    <row r="102" spans="2:11">
      <c r="B102" s="306">
        <v>45</v>
      </c>
      <c r="C102" s="81"/>
      <c r="D102" s="90"/>
      <c r="E102" s="96" t="s">
        <v>226</v>
      </c>
      <c r="F102" s="307" t="s">
        <v>119</v>
      </c>
      <c r="G102" s="81"/>
      <c r="H102" s="294"/>
      <c r="I102" s="81"/>
      <c r="J102" s="307" t="s">
        <v>71</v>
      </c>
      <c r="K102" s="82"/>
    </row>
    <row r="103" spans="2:11">
      <c r="B103" s="306"/>
      <c r="C103" s="81"/>
      <c r="D103" s="97" t="str">
        <f>IF(D102="","",
_xlfn.TEXTJOIN("/",TRUE,
_xlfn.XLOOKUP(D102,'1.組織構成'!$B$21:$B$40,'1.組織構成'!$C$21:$F$40)
))</f>
        <v/>
      </c>
      <c r="E103" s="81"/>
      <c r="F103" s="308"/>
      <c r="G103" s="81"/>
      <c r="H103" s="294"/>
      <c r="I103" s="81"/>
      <c r="J103" s="308"/>
      <c r="K103" s="82"/>
    </row>
    <row r="104" spans="2:11">
      <c r="B104" s="306">
        <v>46</v>
      </c>
      <c r="C104" s="81"/>
      <c r="D104" s="90"/>
      <c r="E104" s="96" t="s">
        <v>226</v>
      </c>
      <c r="F104" s="307" t="s">
        <v>119</v>
      </c>
      <c r="G104" s="81"/>
      <c r="H104" s="294"/>
      <c r="I104" s="81"/>
      <c r="J104" s="307" t="s">
        <v>71</v>
      </c>
      <c r="K104" s="82"/>
    </row>
    <row r="105" spans="2:11">
      <c r="B105" s="306"/>
      <c r="C105" s="81"/>
      <c r="D105" s="97" t="str">
        <f>IF(D104="","",
_xlfn.TEXTJOIN("/",TRUE,
_xlfn.XLOOKUP(D104,'1.組織構成'!$B$21:$B$40,'1.組織構成'!$C$21:$F$40)
))</f>
        <v/>
      </c>
      <c r="E105" s="81"/>
      <c r="F105" s="308"/>
      <c r="G105" s="81"/>
      <c r="H105" s="294"/>
      <c r="I105" s="81"/>
      <c r="J105" s="308"/>
      <c r="K105" s="82"/>
    </row>
    <row r="106" spans="2:11">
      <c r="B106" s="306">
        <v>47</v>
      </c>
      <c r="C106" s="81"/>
      <c r="D106" s="90"/>
      <c r="E106" s="96" t="s">
        <v>226</v>
      </c>
      <c r="F106" s="307" t="s">
        <v>119</v>
      </c>
      <c r="G106" s="81"/>
      <c r="H106" s="294"/>
      <c r="I106" s="81"/>
      <c r="J106" s="307" t="s">
        <v>71</v>
      </c>
      <c r="K106" s="82"/>
    </row>
    <row r="107" spans="2:11">
      <c r="B107" s="306"/>
      <c r="C107" s="81"/>
      <c r="D107" s="97" t="str">
        <f>IF(D106="","",
_xlfn.TEXTJOIN("/",TRUE,
_xlfn.XLOOKUP(D106,'1.組織構成'!$B$21:$B$40,'1.組織構成'!$C$21:$F$40)
))</f>
        <v/>
      </c>
      <c r="E107" s="81"/>
      <c r="F107" s="308"/>
      <c r="G107" s="81"/>
      <c r="H107" s="294"/>
      <c r="I107" s="81"/>
      <c r="J107" s="308"/>
      <c r="K107" s="82"/>
    </row>
    <row r="108" spans="2:11">
      <c r="B108" s="306">
        <v>48</v>
      </c>
      <c r="C108" s="81"/>
      <c r="D108" s="90"/>
      <c r="E108" s="96" t="s">
        <v>226</v>
      </c>
      <c r="F108" s="307" t="s">
        <v>119</v>
      </c>
      <c r="G108" s="81"/>
      <c r="H108" s="294"/>
      <c r="I108" s="81"/>
      <c r="J108" s="307" t="s">
        <v>71</v>
      </c>
      <c r="K108" s="82"/>
    </row>
    <row r="109" spans="2:11">
      <c r="B109" s="306"/>
      <c r="C109" s="81"/>
      <c r="D109" s="97" t="str">
        <f>IF(D108="","",
_xlfn.TEXTJOIN("/",TRUE,
_xlfn.XLOOKUP(D108,'1.組織構成'!$B$21:$B$40,'1.組織構成'!$C$21:$F$40)
))</f>
        <v/>
      </c>
      <c r="E109" s="81"/>
      <c r="F109" s="308"/>
      <c r="G109" s="81"/>
      <c r="H109" s="294"/>
      <c r="I109" s="81"/>
      <c r="J109" s="308"/>
      <c r="K109" s="82"/>
    </row>
    <row r="110" spans="2:11">
      <c r="B110" s="306">
        <v>49</v>
      </c>
      <c r="C110" s="81"/>
      <c r="D110" s="90"/>
      <c r="E110" s="96" t="s">
        <v>226</v>
      </c>
      <c r="F110" s="307" t="s">
        <v>119</v>
      </c>
      <c r="G110" s="81"/>
      <c r="H110" s="294"/>
      <c r="I110" s="81"/>
      <c r="J110" s="307" t="s">
        <v>71</v>
      </c>
      <c r="K110" s="82"/>
    </row>
    <row r="111" spans="2:11">
      <c r="B111" s="306"/>
      <c r="C111" s="81"/>
      <c r="D111" s="97" t="str">
        <f>IF(D110="","",
_xlfn.TEXTJOIN("/",TRUE,
_xlfn.XLOOKUP(D110,'1.組織構成'!$B$21:$B$40,'1.組織構成'!$C$21:$F$40)
))</f>
        <v/>
      </c>
      <c r="E111" s="81"/>
      <c r="F111" s="308"/>
      <c r="G111" s="81"/>
      <c r="H111" s="294"/>
      <c r="I111" s="81"/>
      <c r="J111" s="308"/>
      <c r="K111" s="82"/>
    </row>
    <row r="112" spans="2:11">
      <c r="B112" s="306">
        <v>50</v>
      </c>
      <c r="C112" s="81"/>
      <c r="D112" s="90"/>
      <c r="E112" s="96" t="s">
        <v>226</v>
      </c>
      <c r="F112" s="307" t="s">
        <v>119</v>
      </c>
      <c r="G112" s="81"/>
      <c r="H112" s="294"/>
      <c r="I112" s="81"/>
      <c r="J112" s="307" t="s">
        <v>71</v>
      </c>
      <c r="K112" s="82"/>
    </row>
    <row r="113" spans="2:11" ht="18.5" thickBot="1">
      <c r="B113" s="309"/>
      <c r="C113" s="94"/>
      <c r="D113" s="126" t="str">
        <f>IF(D112="","",
_xlfn.TEXTJOIN("/",TRUE,
_xlfn.XLOOKUP(D112,'1.組織構成'!$B$21:$B$40,'1.組織構成'!$C$21:$F$40)
))</f>
        <v/>
      </c>
      <c r="E113" s="94"/>
      <c r="F113" s="310"/>
      <c r="G113" s="94"/>
      <c r="H113" s="301"/>
      <c r="I113" s="94"/>
      <c r="J113" s="310"/>
      <c r="K113" s="95"/>
    </row>
  </sheetData>
  <mergeCells count="213">
    <mergeCell ref="A12:A13"/>
    <mergeCell ref="F9:I9"/>
    <mergeCell ref="J9:K9"/>
    <mergeCell ref="F10:F11"/>
    <mergeCell ref="H10:H11"/>
    <mergeCell ref="B10:B11"/>
    <mergeCell ref="F12:F13"/>
    <mergeCell ref="J12:J13"/>
    <mergeCell ref="J10:J11"/>
    <mergeCell ref="E10:E11"/>
    <mergeCell ref="B14:B15"/>
    <mergeCell ref="F14:F15"/>
    <mergeCell ref="H14:H15"/>
    <mergeCell ref="J14:J15"/>
    <mergeCell ref="B16:B17"/>
    <mergeCell ref="F16:F17"/>
    <mergeCell ref="H16:H17"/>
    <mergeCell ref="J16:J17"/>
    <mergeCell ref="B12:B13"/>
    <mergeCell ref="H12:H13"/>
    <mergeCell ref="B22:B23"/>
    <mergeCell ref="F22:F23"/>
    <mergeCell ref="H22:H23"/>
    <mergeCell ref="J22:J23"/>
    <mergeCell ref="B24:B25"/>
    <mergeCell ref="F24:F25"/>
    <mergeCell ref="H24:H25"/>
    <mergeCell ref="J24:J25"/>
    <mergeCell ref="B18:B19"/>
    <mergeCell ref="F18:F19"/>
    <mergeCell ref="H18:H19"/>
    <mergeCell ref="J18:J19"/>
    <mergeCell ref="B20:B21"/>
    <mergeCell ref="F20:F21"/>
    <mergeCell ref="H20:H21"/>
    <mergeCell ref="J20:J21"/>
    <mergeCell ref="B30:B31"/>
    <mergeCell ref="F30:F31"/>
    <mergeCell ref="H30:H31"/>
    <mergeCell ref="J30:J31"/>
    <mergeCell ref="B32:B33"/>
    <mergeCell ref="F32:F33"/>
    <mergeCell ref="H32:H33"/>
    <mergeCell ref="J32:J33"/>
    <mergeCell ref="B26:B27"/>
    <mergeCell ref="F26:F27"/>
    <mergeCell ref="H26:H27"/>
    <mergeCell ref="J26:J27"/>
    <mergeCell ref="B28:B29"/>
    <mergeCell ref="F28:F29"/>
    <mergeCell ref="H28:H29"/>
    <mergeCell ref="J28:J29"/>
    <mergeCell ref="B38:B39"/>
    <mergeCell ref="F38:F39"/>
    <mergeCell ref="H38:H39"/>
    <mergeCell ref="J38:J39"/>
    <mergeCell ref="B40:B41"/>
    <mergeCell ref="F40:F41"/>
    <mergeCell ref="H40:H41"/>
    <mergeCell ref="J40:J41"/>
    <mergeCell ref="B34:B35"/>
    <mergeCell ref="F34:F35"/>
    <mergeCell ref="H34:H35"/>
    <mergeCell ref="J34:J35"/>
    <mergeCell ref="B36:B37"/>
    <mergeCell ref="F36:F37"/>
    <mergeCell ref="H36:H37"/>
    <mergeCell ref="J36:J37"/>
    <mergeCell ref="B46:B47"/>
    <mergeCell ref="F46:F47"/>
    <mergeCell ref="H46:H47"/>
    <mergeCell ref="J46:J47"/>
    <mergeCell ref="B48:B49"/>
    <mergeCell ref="F48:F49"/>
    <mergeCell ref="H48:H49"/>
    <mergeCell ref="J48:J49"/>
    <mergeCell ref="B42:B43"/>
    <mergeCell ref="F42:F43"/>
    <mergeCell ref="H42:H43"/>
    <mergeCell ref="J42:J43"/>
    <mergeCell ref="B44:B45"/>
    <mergeCell ref="F44:F45"/>
    <mergeCell ref="H44:H45"/>
    <mergeCell ref="J44:J45"/>
    <mergeCell ref="B54:B55"/>
    <mergeCell ref="F54:F55"/>
    <mergeCell ref="H54:H55"/>
    <mergeCell ref="J54:J55"/>
    <mergeCell ref="B56:B57"/>
    <mergeCell ref="F56:F57"/>
    <mergeCell ref="H56:H57"/>
    <mergeCell ref="J56:J57"/>
    <mergeCell ref="B50:B51"/>
    <mergeCell ref="F50:F51"/>
    <mergeCell ref="H50:H51"/>
    <mergeCell ref="J50:J51"/>
    <mergeCell ref="B52:B53"/>
    <mergeCell ref="F52:F53"/>
    <mergeCell ref="H52:H53"/>
    <mergeCell ref="J52:J53"/>
    <mergeCell ref="B62:B63"/>
    <mergeCell ref="F62:F63"/>
    <mergeCell ref="H62:H63"/>
    <mergeCell ref="J62:J63"/>
    <mergeCell ref="B64:B65"/>
    <mergeCell ref="F64:F65"/>
    <mergeCell ref="H64:H65"/>
    <mergeCell ref="J64:J65"/>
    <mergeCell ref="B58:B59"/>
    <mergeCell ref="F58:F59"/>
    <mergeCell ref="H58:H59"/>
    <mergeCell ref="J58:J59"/>
    <mergeCell ref="B60:B61"/>
    <mergeCell ref="F60:F61"/>
    <mergeCell ref="H60:H61"/>
    <mergeCell ref="J60:J61"/>
    <mergeCell ref="B70:B71"/>
    <mergeCell ref="F70:F71"/>
    <mergeCell ref="H70:H71"/>
    <mergeCell ref="J70:J71"/>
    <mergeCell ref="B72:B73"/>
    <mergeCell ref="F72:F73"/>
    <mergeCell ref="H72:H73"/>
    <mergeCell ref="J72:J73"/>
    <mergeCell ref="B66:B67"/>
    <mergeCell ref="F66:F67"/>
    <mergeCell ref="H66:H67"/>
    <mergeCell ref="J66:J67"/>
    <mergeCell ref="B68:B69"/>
    <mergeCell ref="F68:F69"/>
    <mergeCell ref="H68:H69"/>
    <mergeCell ref="J68:J69"/>
    <mergeCell ref="B78:B79"/>
    <mergeCell ref="F78:F79"/>
    <mergeCell ref="H78:H79"/>
    <mergeCell ref="J78:J79"/>
    <mergeCell ref="B80:B81"/>
    <mergeCell ref="F80:F81"/>
    <mergeCell ref="H80:H81"/>
    <mergeCell ref="J80:J81"/>
    <mergeCell ref="B74:B75"/>
    <mergeCell ref="F74:F75"/>
    <mergeCell ref="H74:H75"/>
    <mergeCell ref="J74:J75"/>
    <mergeCell ref="B76:B77"/>
    <mergeCell ref="F76:F77"/>
    <mergeCell ref="H76:H77"/>
    <mergeCell ref="J76:J77"/>
    <mergeCell ref="B86:B87"/>
    <mergeCell ref="F86:F87"/>
    <mergeCell ref="H86:H87"/>
    <mergeCell ref="J86:J87"/>
    <mergeCell ref="B88:B89"/>
    <mergeCell ref="F88:F89"/>
    <mergeCell ref="H88:H89"/>
    <mergeCell ref="J88:J89"/>
    <mergeCell ref="B82:B83"/>
    <mergeCell ref="F82:F83"/>
    <mergeCell ref="H82:H83"/>
    <mergeCell ref="J82:J83"/>
    <mergeCell ref="B84:B85"/>
    <mergeCell ref="F84:F85"/>
    <mergeCell ref="H84:H85"/>
    <mergeCell ref="J84:J85"/>
    <mergeCell ref="B94:B95"/>
    <mergeCell ref="F94:F95"/>
    <mergeCell ref="H94:H95"/>
    <mergeCell ref="J94:J95"/>
    <mergeCell ref="B96:B97"/>
    <mergeCell ref="F96:F97"/>
    <mergeCell ref="H96:H97"/>
    <mergeCell ref="J96:J97"/>
    <mergeCell ref="B90:B91"/>
    <mergeCell ref="F90:F91"/>
    <mergeCell ref="H90:H91"/>
    <mergeCell ref="J90:J91"/>
    <mergeCell ref="B92:B93"/>
    <mergeCell ref="F92:F93"/>
    <mergeCell ref="H92:H93"/>
    <mergeCell ref="J92:J93"/>
    <mergeCell ref="J104:J105"/>
    <mergeCell ref="B98:B99"/>
    <mergeCell ref="F98:F99"/>
    <mergeCell ref="H98:H99"/>
    <mergeCell ref="J98:J99"/>
    <mergeCell ref="B100:B101"/>
    <mergeCell ref="F100:F101"/>
    <mergeCell ref="H100:H101"/>
    <mergeCell ref="J100:J101"/>
    <mergeCell ref="H3:I3"/>
    <mergeCell ref="B110:B111"/>
    <mergeCell ref="F110:F111"/>
    <mergeCell ref="H110:H111"/>
    <mergeCell ref="J110:J111"/>
    <mergeCell ref="B112:B113"/>
    <mergeCell ref="F112:F113"/>
    <mergeCell ref="H112:H113"/>
    <mergeCell ref="J112:J113"/>
    <mergeCell ref="B106:B107"/>
    <mergeCell ref="F106:F107"/>
    <mergeCell ref="H106:H107"/>
    <mergeCell ref="J106:J107"/>
    <mergeCell ref="B108:B109"/>
    <mergeCell ref="F108:F109"/>
    <mergeCell ref="H108:H109"/>
    <mergeCell ref="J108:J109"/>
    <mergeCell ref="B102:B103"/>
    <mergeCell ref="F102:F103"/>
    <mergeCell ref="H102:H103"/>
    <mergeCell ref="J102:J103"/>
    <mergeCell ref="B104:B105"/>
    <mergeCell ref="F104:F105"/>
    <mergeCell ref="H104:H105"/>
  </mergeCells>
  <phoneticPr fontId="1"/>
  <conditionalFormatting sqref="E15 E17 E19 E21 E23 E25 E27 E29 E31 E33 E35 E37 E39 E41 E43 E45 E47 E49 E51 E53 E55 E57 E59 E61 E63 E65 E67 E69 E71 E73 E75 E77 E79 E81 E83 E85 E87 E89 E91 E93 E95 E97 E99 E101 E103 E105 E107 E109 E111 E113">
    <cfRule type="expression" dxfId="42" priority="2">
      <formula>$E14="タグなし(無効)"</formula>
    </cfRule>
  </conditionalFormatting>
  <conditionalFormatting sqref="F14:F113">
    <cfRule type="expression" dxfId="41" priority="5">
      <formula>$F14="静的"</formula>
    </cfRule>
  </conditionalFormatting>
  <conditionalFormatting sqref="G14:I113">
    <cfRule type="expression" dxfId="40" priority="3">
      <formula>INDEX($F:$F,ROW(G14)-MOD(ROW(G14)-13,2))="動的(DHCP)"</formula>
    </cfRule>
  </conditionalFormatting>
  <conditionalFormatting sqref="J14:J113">
    <cfRule type="expression" dxfId="39" priority="4">
      <formula>$J14&lt;&gt;"無効"</formula>
    </cfRule>
  </conditionalFormatting>
  <conditionalFormatting sqref="K14:K113">
    <cfRule type="expression" dxfId="38" priority="6">
      <formula>INDEX($J:$J,ROW(K14)-MOD(ROW(G14)-13,2))="無効"</formula>
    </cfRule>
  </conditionalFormatting>
  <dataValidations count="6">
    <dataValidation type="list" allowBlank="1" showInputMessage="1" showErrorMessage="1" sqref="E12 E14 E16 E18 E20 E22 E24 E26 E28 E30 E32 E34 E36 E38 E40 E42 E44 E46 E48 E50 E52 E54 E56 E58 E60 E62 E64 E66 E68 E70 E72 E74 E76 E78 E80 E82 E84 E86 E88 E90 E92 E94 E96 E98 E100 E102 E104 E106 E108 E110 E112" xr:uid="{C3BBE6F4-DB0A-45AE-A0C9-EBFFBB4833DA}">
      <formula1>"タグなし(無効),タグあり"</formula1>
    </dataValidation>
    <dataValidation type="list" allowBlank="1" showInputMessage="1" showErrorMessage="1" sqref="J12 J40 J14 J18 J20 J22 J24 J26 J28 J30 J112 J34 J36 J38 J62 J42 J44 J46 J48 J50 J52 J54 J56 J58 J60 J32 J64 J66 J68 J70 J72 J74 J76 J78 J80 J82 J84 J86 J88 J90 J92 J94 J96 J98 J100 J102 J104 J106 J108 J110 J16" xr:uid="{F763E3A2-ECE5-4A17-8607-027BD5C93208}">
      <formula1>"無効,有効"</formula1>
    </dataValidation>
    <dataValidation type="list" allowBlank="1" showInputMessage="1" showErrorMessage="1" sqref="F12 F14 F106 F16 F18 F20 F22 F24 F26 F28 F30 F32 F34 F36 F38 F40 F42 F44 F46 F48 F50 F52 F54 F56 F58 F60 F62 F64 F66 F68 F70 F72 F74 F76 F78 F80 F82 F84 F86 F88 F90 F92 F94 F96 F98 F100 F102 F108 F104 F110 F112" xr:uid="{28034407-91FB-43C6-BF8C-E59506681F2C}">
      <formula1>"動的(DHCP),静的"</formula1>
    </dataValidation>
    <dataValidation type="list" allowBlank="1" showInputMessage="1" showErrorMessage="1" sqref="H5" xr:uid="{54FA5195-A207-4C25-97C4-163030A80AFA}">
      <formula1>"/1,/2,/3,/4,/5,/6,/7,/8,/9,/10,/11,/12,/13,/14,/15,/16,/17,/18,/19,/20,/21,/22,/23,/24,/25,/26,/27,/28,/29,/30,/31,/32"</formula1>
    </dataValidation>
    <dataValidation type="list" allowBlank="1" showInputMessage="1" showErrorMessage="1" sqref="C15 C17 C19 C21 C23 C25 C27 C29 C31 C33 C35 C37 C39 C41 C43 C45 C47 C49 C51 C53 C55 C57 C59 C61 C63 C65 C67 C69 C71 C73 C75 C77 C79 C81 C83 C85 C87 C89 C91 C93 C95 C97 C99 C101 C103 C105 C107 C109 C111 C113" xr:uid="{B1DC5A00-AA2E-4F4D-AEDB-1E5BD902AD48}">
      <formula1>"KOKOMO-W220AX-IS,KOKOMO-W440AX-IS,KOKOMO-W222BE-IS,"</formula1>
    </dataValidation>
    <dataValidation type="list" allowBlank="1" showInputMessage="1" showErrorMessage="1" sqref="C13" xr:uid="{BAF26833-3A50-4084-939E-DBD6C9B111DC}">
      <formula1>#REF!</formula1>
    </dataValidation>
  </dataValidations>
  <printOptions horizontalCentered="1"/>
  <pageMargins left="0.23622047244094491" right="0.23622047244094491" top="0.35433070866141736" bottom="0.35433070866141736" header="0.31496062992125984" footer="0.31496062992125984"/>
  <pageSetup paperSize="9" scale="50" orientation="portrait" r:id="rId1"/>
  <rowBreaks count="1" manualBreakCount="1">
    <brk id="63" max="1638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C075EA4-4770-465F-ABC8-91AC88559CF1}">
          <x14:formula1>
            <xm:f>'1.組織構成'!$B$20:$B$64</xm:f>
          </x14:formula1>
          <xm:sqref>D12 D14 D16 D18 D20 D22 D24 D26 D28 D30 D32 D34 D36 D38 D40 D42 D44 D46 D48 D50 D52 D54 D56 D58 D60 D62 D64 D66 D68 D70 D72 D74 D76 D78 D80 D82 D84 D86 D88 D90 D92 D94 D96 D98 D100 D102 D104 D106 D108 D110 D112</xm:sqref>
        </x14:dataValidation>
        <x14:dataValidation type="list" allowBlank="1" showInputMessage="1" showErrorMessage="1" xr:uid="{72F6DE12-2886-4025-8C23-92C03C02C5CD}">
          <x14:formula1>
            <xm:f>date!$B$4:$B$17</xm:f>
          </x14:formula1>
          <xm:sqref>E15 E17 E19 E21 E23 E25 E27 E29 E31 E33 E35 E37 E39 E41 E43 E45 E47 E49 E51 E53 E55 E57 E59 E61 E63 E65 E67 E69 E71 E73 E75 E77 E79 E81 E83 E85 E87 E89 E91 E93 E95 E97 E99 E101 E103 E105 E107 E109 E111 E113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09F6-AFE9-491E-AE8F-08A3B95202DE}">
  <dimension ref="A1:CX116"/>
  <sheetViews>
    <sheetView showGridLines="0" zoomScale="80" zoomScaleNormal="80" zoomScaleSheetLayoutView="25" workbookViewId="0">
      <pane ySplit="1" topLeftCell="A2" activePane="bottomLeft" state="frozen"/>
      <selection pane="bottomLeft"/>
    </sheetView>
  </sheetViews>
  <sheetFormatPr defaultRowHeight="18"/>
  <cols>
    <col min="1" max="1" width="3.58203125" customWidth="1"/>
    <col min="2" max="2" width="4.5" customWidth="1"/>
    <col min="3" max="3" width="24.1640625" customWidth="1"/>
    <col min="4" max="4" width="31.08203125" customWidth="1"/>
    <col min="5" max="5" width="18.5" customWidth="1"/>
    <col min="6" max="6" width="11.6640625" customWidth="1"/>
    <col min="7" max="7" width="16.1640625" customWidth="1"/>
    <col min="8" max="8" width="15.1640625" customWidth="1"/>
    <col min="9" max="9" width="15" customWidth="1"/>
    <col min="10" max="10" width="5" customWidth="1"/>
    <col min="11" max="11" width="23.58203125" customWidth="1"/>
    <col min="12" max="12" width="17.1640625" customWidth="1"/>
    <col min="13" max="14" width="9" customWidth="1"/>
    <col min="15" max="15" width="16" customWidth="1"/>
    <col min="16" max="17" width="9" customWidth="1"/>
    <col min="18" max="18" width="16" customWidth="1"/>
    <col min="19" max="20" width="9" customWidth="1"/>
    <col min="21" max="21" width="16" customWidth="1"/>
    <col min="22" max="23" width="9" customWidth="1"/>
    <col min="24" max="24" width="16" customWidth="1"/>
    <col min="25" max="26" width="9" customWidth="1"/>
    <col min="27" max="27" width="16" customWidth="1"/>
    <col min="28" max="29" width="9" customWidth="1"/>
    <col min="30" max="30" width="16" customWidth="1"/>
    <col min="31" max="32" width="9" customWidth="1"/>
    <col min="33" max="33" width="16" customWidth="1"/>
    <col min="34" max="35" width="9" customWidth="1"/>
    <col min="36" max="36" width="16" customWidth="1"/>
    <col min="39" max="39" width="16" bestFit="1" customWidth="1"/>
    <col min="42" max="42" width="16" bestFit="1" customWidth="1"/>
    <col min="45" max="45" width="16" bestFit="1" customWidth="1"/>
    <col min="48" max="48" width="16" bestFit="1" customWidth="1"/>
    <col min="51" max="51" width="16" bestFit="1" customWidth="1"/>
    <col min="54" max="54" width="16" bestFit="1" customWidth="1"/>
    <col min="57" max="57" width="16" bestFit="1" customWidth="1"/>
    <col min="60" max="60" width="16" bestFit="1" customWidth="1"/>
    <col min="63" max="63" width="16" bestFit="1" customWidth="1"/>
    <col min="66" max="66" width="16" bestFit="1" customWidth="1"/>
    <col min="69" max="69" width="16" bestFit="1" customWidth="1"/>
    <col min="72" max="72" width="16" bestFit="1" customWidth="1"/>
    <col min="75" max="75" width="16" bestFit="1" customWidth="1"/>
    <col min="78" max="78" width="16" bestFit="1" customWidth="1"/>
    <col min="81" max="81" width="16" bestFit="1" customWidth="1"/>
    <col min="84" max="84" width="16" bestFit="1" customWidth="1"/>
    <col min="87" max="87" width="16" bestFit="1" customWidth="1"/>
    <col min="90" max="90" width="16" bestFit="1" customWidth="1"/>
    <col min="93" max="93" width="16" bestFit="1" customWidth="1"/>
    <col min="96" max="96" width="16" bestFit="1" customWidth="1"/>
    <col min="99" max="99" width="16" bestFit="1" customWidth="1"/>
    <col min="102" max="102" width="16" bestFit="1" customWidth="1"/>
  </cols>
  <sheetData>
    <row r="1" spans="1:102" ht="16.25" customHeight="1">
      <c r="B1" s="4"/>
      <c r="C1" s="4"/>
      <c r="D1" s="4"/>
      <c r="E1" s="4"/>
      <c r="F1" s="4"/>
    </row>
    <row r="2" spans="1:102" ht="38.5">
      <c r="B2" s="2" t="s">
        <v>120</v>
      </c>
      <c r="C2" s="6"/>
      <c r="D2" s="5"/>
      <c r="E2" s="5"/>
      <c r="F2" s="5"/>
      <c r="G2" s="1"/>
      <c r="H2" s="1"/>
      <c r="I2" s="1"/>
      <c r="J2" s="1"/>
      <c r="K2" s="1"/>
    </row>
    <row r="3" spans="1:102">
      <c r="B3" t="s">
        <v>121</v>
      </c>
      <c r="C3" s="4"/>
      <c r="D3" s="4"/>
      <c r="E3" s="4"/>
      <c r="F3" s="4"/>
      <c r="H3" s="305" t="s">
        <v>95</v>
      </c>
      <c r="I3" s="305"/>
    </row>
    <row r="4" spans="1:102">
      <c r="B4" s="11" t="s">
        <v>45</v>
      </c>
      <c r="C4" s="4"/>
      <c r="D4" s="4"/>
      <c r="E4" s="4"/>
      <c r="F4" s="4"/>
      <c r="H4" s="9" t="s">
        <v>96</v>
      </c>
      <c r="I4" s="9" t="s">
        <v>97</v>
      </c>
    </row>
    <row r="5" spans="1:102">
      <c r="B5" s="11" t="s">
        <v>47</v>
      </c>
      <c r="C5" s="4"/>
      <c r="D5" s="4"/>
      <c r="E5" s="4"/>
      <c r="F5" s="4"/>
      <c r="H5" s="9"/>
      <c r="I5" s="9" t="str">
        <f>IF(H5="","0.0.0.0",
_xlfn.TEXTJOIN(".",
,
255-2^(8-MIN(8,MAX(0,VALUE(MID(H5,2,2)))))+1,
255-2^(8-MIN(8,MAX(0,VALUE(MID(H5,2,2))-8)))+1,
255-2^(8-MIN(8,MAX(0,VALUE(MID(H5,2,2))-16)))+1,
255-2^(8-MIN(8,MAX(0,VALUE(MID(H5,2,2))-24)))+1
))</f>
        <v>0.0.0.0</v>
      </c>
    </row>
    <row r="6" spans="1:102">
      <c r="B6" s="10" t="s">
        <v>98</v>
      </c>
      <c r="C6" s="4"/>
      <c r="D6" s="4"/>
      <c r="E6" s="4"/>
      <c r="F6" s="4"/>
    </row>
    <row r="7" spans="1:102">
      <c r="B7" s="10" t="s">
        <v>122</v>
      </c>
      <c r="C7" s="4"/>
      <c r="D7" s="4"/>
      <c r="E7" s="4"/>
      <c r="F7" s="4"/>
    </row>
    <row r="8" spans="1:102">
      <c r="B8" s="10" t="s">
        <v>174</v>
      </c>
      <c r="C8" s="4"/>
      <c r="D8" s="4"/>
      <c r="E8" s="4"/>
      <c r="F8" s="4"/>
    </row>
    <row r="9" spans="1:102">
      <c r="B9" s="10" t="s">
        <v>198</v>
      </c>
      <c r="C9" s="4"/>
      <c r="D9" s="4"/>
      <c r="E9" s="4"/>
      <c r="F9" s="4"/>
    </row>
    <row r="10" spans="1:102" ht="18.5" thickBot="1">
      <c r="B10" s="10"/>
      <c r="C10" s="4"/>
      <c r="D10" s="4"/>
      <c r="E10" s="4"/>
      <c r="F10" s="4"/>
    </row>
    <row r="11" spans="1:102" ht="18.5" thickBot="1">
      <c r="A11" s="10"/>
      <c r="B11" s="330"/>
      <c r="C11" s="337" t="s">
        <v>99</v>
      </c>
      <c r="D11" s="328" t="s">
        <v>100</v>
      </c>
      <c r="E11" s="328" t="s">
        <v>101</v>
      </c>
      <c r="F11" s="328" t="s">
        <v>102</v>
      </c>
      <c r="G11" s="328"/>
      <c r="H11" s="328"/>
      <c r="I11" s="328"/>
      <c r="J11" s="328" t="s">
        <v>103</v>
      </c>
      <c r="K11" s="328"/>
      <c r="L11" s="328" t="s">
        <v>123</v>
      </c>
      <c r="M11" s="314" t="s">
        <v>124</v>
      </c>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row>
    <row r="12" spans="1:102" ht="18.5" thickBot="1">
      <c r="A12" s="10"/>
      <c r="B12" s="331"/>
      <c r="C12" s="338"/>
      <c r="D12" s="329"/>
      <c r="E12" s="329"/>
      <c r="F12" s="329"/>
      <c r="G12" s="329"/>
      <c r="H12" s="329"/>
      <c r="I12" s="329"/>
      <c r="J12" s="329"/>
      <c r="K12" s="329"/>
      <c r="L12" s="329"/>
      <c r="M12" s="314" t="s">
        <v>125</v>
      </c>
      <c r="N12" s="314"/>
      <c r="O12" s="314"/>
      <c r="P12" s="314" t="s">
        <v>126</v>
      </c>
      <c r="Q12" s="314"/>
      <c r="R12" s="314"/>
      <c r="S12" s="314" t="s">
        <v>127</v>
      </c>
      <c r="T12" s="314"/>
      <c r="U12" s="314"/>
      <c r="V12" s="314" t="s">
        <v>128</v>
      </c>
      <c r="W12" s="314"/>
      <c r="X12" s="314"/>
      <c r="Y12" s="314" t="s">
        <v>129</v>
      </c>
      <c r="Z12" s="314"/>
      <c r="AA12" s="314"/>
      <c r="AB12" s="314" t="s">
        <v>130</v>
      </c>
      <c r="AC12" s="314"/>
      <c r="AD12" s="314"/>
      <c r="AE12" s="314" t="s">
        <v>131</v>
      </c>
      <c r="AF12" s="314"/>
      <c r="AG12" s="314"/>
      <c r="AH12" s="314" t="s">
        <v>132</v>
      </c>
      <c r="AI12" s="314"/>
      <c r="AJ12" s="314"/>
      <c r="AK12" s="314" t="s">
        <v>133</v>
      </c>
      <c r="AL12" s="314"/>
      <c r="AM12" s="314"/>
      <c r="AN12" s="314" t="s">
        <v>134</v>
      </c>
      <c r="AO12" s="314"/>
      <c r="AP12" s="314"/>
      <c r="AQ12" s="314" t="s">
        <v>135</v>
      </c>
      <c r="AR12" s="314"/>
      <c r="AS12" s="314"/>
      <c r="AT12" s="314" t="s">
        <v>136</v>
      </c>
      <c r="AU12" s="314"/>
      <c r="AV12" s="314"/>
      <c r="AW12" s="314" t="s">
        <v>137</v>
      </c>
      <c r="AX12" s="314"/>
      <c r="AY12" s="314"/>
      <c r="AZ12" s="314" t="s">
        <v>138</v>
      </c>
      <c r="BA12" s="314"/>
      <c r="BB12" s="314"/>
      <c r="BC12" s="314" t="s">
        <v>139</v>
      </c>
      <c r="BD12" s="314"/>
      <c r="BE12" s="314"/>
      <c r="BF12" s="314" t="s">
        <v>140</v>
      </c>
      <c r="BG12" s="314"/>
      <c r="BH12" s="314"/>
      <c r="BI12" s="314" t="s">
        <v>141</v>
      </c>
      <c r="BJ12" s="314"/>
      <c r="BK12" s="314"/>
      <c r="BL12" s="314" t="s">
        <v>142</v>
      </c>
      <c r="BM12" s="314"/>
      <c r="BN12" s="314"/>
      <c r="BO12" s="314" t="s">
        <v>143</v>
      </c>
      <c r="BP12" s="314"/>
      <c r="BQ12" s="314"/>
      <c r="BR12" s="314" t="s">
        <v>144</v>
      </c>
      <c r="BS12" s="314"/>
      <c r="BT12" s="314"/>
      <c r="BU12" s="314" t="s">
        <v>145</v>
      </c>
      <c r="BV12" s="314"/>
      <c r="BW12" s="314"/>
      <c r="BX12" s="314" t="s">
        <v>146</v>
      </c>
      <c r="BY12" s="314"/>
      <c r="BZ12" s="314"/>
      <c r="CA12" s="314" t="s">
        <v>147</v>
      </c>
      <c r="CB12" s="314"/>
      <c r="CC12" s="314"/>
      <c r="CD12" s="314" t="s">
        <v>148</v>
      </c>
      <c r="CE12" s="314"/>
      <c r="CF12" s="314"/>
      <c r="CG12" s="314" t="s">
        <v>149</v>
      </c>
      <c r="CH12" s="314"/>
      <c r="CI12" s="314"/>
      <c r="CJ12" s="314" t="s">
        <v>150</v>
      </c>
      <c r="CK12" s="314"/>
      <c r="CL12" s="314"/>
      <c r="CM12" s="314" t="s">
        <v>151</v>
      </c>
      <c r="CN12" s="314"/>
      <c r="CO12" s="314"/>
      <c r="CP12" s="314" t="s">
        <v>152</v>
      </c>
      <c r="CQ12" s="314"/>
      <c r="CR12" s="314"/>
      <c r="CS12" s="314" t="s">
        <v>153</v>
      </c>
      <c r="CT12" s="314"/>
      <c r="CU12" s="314"/>
      <c r="CV12" s="314" t="s">
        <v>154</v>
      </c>
      <c r="CW12" s="314"/>
      <c r="CX12" s="314"/>
    </row>
    <row r="13" spans="1:102">
      <c r="A13" s="10"/>
      <c r="B13" s="334" t="s">
        <v>7</v>
      </c>
      <c r="C13" s="24" t="s">
        <v>104</v>
      </c>
      <c r="D13" s="24" t="s">
        <v>79</v>
      </c>
      <c r="E13" s="321" t="s">
        <v>155</v>
      </c>
      <c r="F13" s="321" t="s">
        <v>105</v>
      </c>
      <c r="G13" s="24" t="s">
        <v>106</v>
      </c>
      <c r="H13" s="321" t="s">
        <v>107</v>
      </c>
      <c r="I13" s="24" t="s">
        <v>108</v>
      </c>
      <c r="J13" s="321" t="s">
        <v>81</v>
      </c>
      <c r="K13" s="24" t="s">
        <v>106</v>
      </c>
      <c r="L13" s="24" t="s">
        <v>156</v>
      </c>
      <c r="M13" s="24" t="s">
        <v>81</v>
      </c>
      <c r="N13" s="24" t="s">
        <v>157</v>
      </c>
      <c r="O13" s="24"/>
      <c r="P13" s="24" t="s">
        <v>81</v>
      </c>
      <c r="Q13" s="24" t="s">
        <v>157</v>
      </c>
      <c r="R13" s="24"/>
      <c r="S13" s="24" t="s">
        <v>81</v>
      </c>
      <c r="T13" s="24" t="s">
        <v>157</v>
      </c>
      <c r="U13" s="24"/>
      <c r="V13" s="24" t="s">
        <v>81</v>
      </c>
      <c r="W13" s="24" t="s">
        <v>157</v>
      </c>
      <c r="X13" s="24"/>
      <c r="Y13" s="24" t="s">
        <v>81</v>
      </c>
      <c r="Z13" s="24" t="s">
        <v>157</v>
      </c>
      <c r="AA13" s="24"/>
      <c r="AB13" s="24" t="s">
        <v>81</v>
      </c>
      <c r="AC13" s="24" t="s">
        <v>157</v>
      </c>
      <c r="AD13" s="24"/>
      <c r="AE13" s="24" t="s">
        <v>81</v>
      </c>
      <c r="AF13" s="24" t="s">
        <v>157</v>
      </c>
      <c r="AG13" s="24"/>
      <c r="AH13" s="24" t="s">
        <v>81</v>
      </c>
      <c r="AI13" s="24" t="s">
        <v>157</v>
      </c>
      <c r="AJ13" s="24"/>
      <c r="AK13" s="24" t="s">
        <v>81</v>
      </c>
      <c r="AL13" s="24" t="s">
        <v>157</v>
      </c>
      <c r="AM13" s="24"/>
      <c r="AN13" s="24" t="s">
        <v>81</v>
      </c>
      <c r="AO13" s="24" t="s">
        <v>157</v>
      </c>
      <c r="AP13" s="24"/>
      <c r="AQ13" s="24" t="s">
        <v>81</v>
      </c>
      <c r="AR13" s="24" t="s">
        <v>157</v>
      </c>
      <c r="AS13" s="24"/>
      <c r="AT13" s="24" t="s">
        <v>81</v>
      </c>
      <c r="AU13" s="24" t="s">
        <v>157</v>
      </c>
      <c r="AV13" s="24"/>
      <c r="AW13" s="24" t="s">
        <v>81</v>
      </c>
      <c r="AX13" s="24" t="s">
        <v>157</v>
      </c>
      <c r="AY13" s="24"/>
      <c r="AZ13" s="24" t="s">
        <v>81</v>
      </c>
      <c r="BA13" s="24" t="s">
        <v>157</v>
      </c>
      <c r="BB13" s="24"/>
      <c r="BC13" s="24" t="s">
        <v>81</v>
      </c>
      <c r="BD13" s="24" t="s">
        <v>157</v>
      </c>
      <c r="BE13" s="24"/>
      <c r="BF13" s="24" t="s">
        <v>81</v>
      </c>
      <c r="BG13" s="24" t="s">
        <v>157</v>
      </c>
      <c r="BH13" s="24"/>
      <c r="BI13" s="24" t="s">
        <v>81</v>
      </c>
      <c r="BJ13" s="24" t="s">
        <v>157</v>
      </c>
      <c r="BK13" s="24"/>
      <c r="BL13" s="24" t="s">
        <v>81</v>
      </c>
      <c r="BM13" s="24" t="s">
        <v>157</v>
      </c>
      <c r="BN13" s="24"/>
      <c r="BO13" s="24" t="s">
        <v>81</v>
      </c>
      <c r="BP13" s="24" t="s">
        <v>157</v>
      </c>
      <c r="BQ13" s="24"/>
      <c r="BR13" s="24" t="s">
        <v>81</v>
      </c>
      <c r="BS13" s="24" t="s">
        <v>157</v>
      </c>
      <c r="BT13" s="24"/>
      <c r="BU13" s="24" t="s">
        <v>81</v>
      </c>
      <c r="BV13" s="24" t="s">
        <v>157</v>
      </c>
      <c r="BW13" s="24"/>
      <c r="BX13" s="24" t="s">
        <v>81</v>
      </c>
      <c r="BY13" s="24" t="s">
        <v>157</v>
      </c>
      <c r="BZ13" s="24"/>
      <c r="CA13" s="24" t="s">
        <v>81</v>
      </c>
      <c r="CB13" s="24" t="s">
        <v>157</v>
      </c>
      <c r="CC13" s="24"/>
      <c r="CD13" s="24" t="s">
        <v>81</v>
      </c>
      <c r="CE13" s="24" t="s">
        <v>157</v>
      </c>
      <c r="CF13" s="24"/>
      <c r="CG13" s="24" t="s">
        <v>81</v>
      </c>
      <c r="CH13" s="24" t="s">
        <v>157</v>
      </c>
      <c r="CI13" s="24"/>
      <c r="CJ13" s="24" t="s">
        <v>81</v>
      </c>
      <c r="CK13" s="24" t="s">
        <v>157</v>
      </c>
      <c r="CL13" s="24"/>
      <c r="CM13" s="24" t="s">
        <v>81</v>
      </c>
      <c r="CN13" s="24" t="s">
        <v>157</v>
      </c>
      <c r="CO13" s="24"/>
      <c r="CP13" s="24" t="s">
        <v>81</v>
      </c>
      <c r="CQ13" s="24" t="s">
        <v>157</v>
      </c>
      <c r="CR13" s="24"/>
      <c r="CS13" s="24" t="s">
        <v>81</v>
      </c>
      <c r="CT13" s="24" t="s">
        <v>157</v>
      </c>
      <c r="CU13" s="24"/>
      <c r="CV13" s="24" t="s">
        <v>81</v>
      </c>
      <c r="CW13" s="24" t="s">
        <v>157</v>
      </c>
      <c r="CX13" s="25"/>
    </row>
    <row r="14" spans="1:102">
      <c r="A14" s="10"/>
      <c r="B14" s="335"/>
      <c r="C14" s="132" t="s">
        <v>109</v>
      </c>
      <c r="D14" s="132" t="s">
        <v>100</v>
      </c>
      <c r="E14" s="322"/>
      <c r="F14" s="336"/>
      <c r="G14" s="132" t="s">
        <v>97</v>
      </c>
      <c r="H14" s="336"/>
      <c r="I14" s="132" t="s">
        <v>110</v>
      </c>
      <c r="J14" s="322"/>
      <c r="K14" s="132" t="s">
        <v>83</v>
      </c>
      <c r="L14" s="29" t="s">
        <v>84</v>
      </c>
      <c r="M14" s="29" t="s">
        <v>158</v>
      </c>
      <c r="N14" s="29" t="s">
        <v>159</v>
      </c>
      <c r="O14" s="29" t="s">
        <v>160</v>
      </c>
      <c r="P14" s="29" t="s">
        <v>158</v>
      </c>
      <c r="Q14" s="29" t="s">
        <v>159</v>
      </c>
      <c r="R14" s="29" t="s">
        <v>160</v>
      </c>
      <c r="S14" s="29" t="s">
        <v>158</v>
      </c>
      <c r="T14" s="29" t="s">
        <v>159</v>
      </c>
      <c r="U14" s="29" t="s">
        <v>160</v>
      </c>
      <c r="V14" s="29" t="s">
        <v>158</v>
      </c>
      <c r="W14" s="29" t="s">
        <v>159</v>
      </c>
      <c r="X14" s="29" t="s">
        <v>160</v>
      </c>
      <c r="Y14" s="29" t="s">
        <v>158</v>
      </c>
      <c r="Z14" s="29" t="s">
        <v>159</v>
      </c>
      <c r="AA14" s="29" t="s">
        <v>160</v>
      </c>
      <c r="AB14" s="29" t="s">
        <v>158</v>
      </c>
      <c r="AC14" s="29" t="s">
        <v>159</v>
      </c>
      <c r="AD14" s="29" t="s">
        <v>160</v>
      </c>
      <c r="AE14" s="29" t="s">
        <v>158</v>
      </c>
      <c r="AF14" s="29" t="s">
        <v>159</v>
      </c>
      <c r="AG14" s="29" t="s">
        <v>160</v>
      </c>
      <c r="AH14" s="29" t="s">
        <v>158</v>
      </c>
      <c r="AI14" s="29" t="s">
        <v>159</v>
      </c>
      <c r="AJ14" s="29" t="s">
        <v>160</v>
      </c>
      <c r="AK14" s="29" t="s">
        <v>158</v>
      </c>
      <c r="AL14" s="29" t="s">
        <v>159</v>
      </c>
      <c r="AM14" s="29" t="s">
        <v>160</v>
      </c>
      <c r="AN14" s="29" t="s">
        <v>158</v>
      </c>
      <c r="AO14" s="29" t="s">
        <v>159</v>
      </c>
      <c r="AP14" s="29" t="s">
        <v>160</v>
      </c>
      <c r="AQ14" s="29" t="s">
        <v>158</v>
      </c>
      <c r="AR14" s="29" t="s">
        <v>159</v>
      </c>
      <c r="AS14" s="29" t="s">
        <v>160</v>
      </c>
      <c r="AT14" s="29" t="s">
        <v>158</v>
      </c>
      <c r="AU14" s="29" t="s">
        <v>159</v>
      </c>
      <c r="AV14" s="29" t="s">
        <v>160</v>
      </c>
      <c r="AW14" s="29" t="s">
        <v>158</v>
      </c>
      <c r="AX14" s="29" t="s">
        <v>159</v>
      </c>
      <c r="AY14" s="29" t="s">
        <v>160</v>
      </c>
      <c r="AZ14" s="29" t="s">
        <v>158</v>
      </c>
      <c r="BA14" s="29" t="s">
        <v>159</v>
      </c>
      <c r="BB14" s="29" t="s">
        <v>160</v>
      </c>
      <c r="BC14" s="29" t="s">
        <v>158</v>
      </c>
      <c r="BD14" s="29" t="s">
        <v>159</v>
      </c>
      <c r="BE14" s="29" t="s">
        <v>160</v>
      </c>
      <c r="BF14" s="29" t="s">
        <v>158</v>
      </c>
      <c r="BG14" s="29" t="s">
        <v>159</v>
      </c>
      <c r="BH14" s="29" t="s">
        <v>160</v>
      </c>
      <c r="BI14" s="29" t="s">
        <v>158</v>
      </c>
      <c r="BJ14" s="29" t="s">
        <v>159</v>
      </c>
      <c r="BK14" s="29" t="s">
        <v>160</v>
      </c>
      <c r="BL14" s="29" t="s">
        <v>158</v>
      </c>
      <c r="BM14" s="29" t="s">
        <v>159</v>
      </c>
      <c r="BN14" s="29" t="s">
        <v>160</v>
      </c>
      <c r="BO14" s="29" t="s">
        <v>158</v>
      </c>
      <c r="BP14" s="29" t="s">
        <v>159</v>
      </c>
      <c r="BQ14" s="29" t="s">
        <v>160</v>
      </c>
      <c r="BR14" s="29" t="s">
        <v>158</v>
      </c>
      <c r="BS14" s="29" t="s">
        <v>159</v>
      </c>
      <c r="BT14" s="29" t="s">
        <v>160</v>
      </c>
      <c r="BU14" s="29" t="s">
        <v>158</v>
      </c>
      <c r="BV14" s="29" t="s">
        <v>159</v>
      </c>
      <c r="BW14" s="29" t="s">
        <v>160</v>
      </c>
      <c r="BX14" s="29" t="s">
        <v>158</v>
      </c>
      <c r="BY14" s="29" t="s">
        <v>159</v>
      </c>
      <c r="BZ14" s="29" t="s">
        <v>160</v>
      </c>
      <c r="CA14" s="29" t="s">
        <v>158</v>
      </c>
      <c r="CB14" s="29" t="s">
        <v>159</v>
      </c>
      <c r="CC14" s="29" t="s">
        <v>160</v>
      </c>
      <c r="CD14" s="29" t="s">
        <v>158</v>
      </c>
      <c r="CE14" s="29" t="s">
        <v>159</v>
      </c>
      <c r="CF14" s="29" t="s">
        <v>160</v>
      </c>
      <c r="CG14" s="29" t="s">
        <v>158</v>
      </c>
      <c r="CH14" s="29" t="s">
        <v>159</v>
      </c>
      <c r="CI14" s="29" t="s">
        <v>160</v>
      </c>
      <c r="CJ14" s="29" t="s">
        <v>158</v>
      </c>
      <c r="CK14" s="29" t="s">
        <v>159</v>
      </c>
      <c r="CL14" s="29" t="s">
        <v>160</v>
      </c>
      <c r="CM14" s="29" t="s">
        <v>158</v>
      </c>
      <c r="CN14" s="29" t="s">
        <v>159</v>
      </c>
      <c r="CO14" s="29" t="s">
        <v>160</v>
      </c>
      <c r="CP14" s="29" t="s">
        <v>158</v>
      </c>
      <c r="CQ14" s="29" t="s">
        <v>159</v>
      </c>
      <c r="CR14" s="29" t="s">
        <v>160</v>
      </c>
      <c r="CS14" s="29" t="s">
        <v>158</v>
      </c>
      <c r="CT14" s="29" t="s">
        <v>159</v>
      </c>
      <c r="CU14" s="29" t="s">
        <v>160</v>
      </c>
      <c r="CV14" s="29" t="s">
        <v>158</v>
      </c>
      <c r="CW14" s="29" t="s">
        <v>159</v>
      </c>
      <c r="CX14" s="30" t="s">
        <v>160</v>
      </c>
    </row>
    <row r="15" spans="1:102" s="10" customFormat="1">
      <c r="A15" s="339" t="s">
        <v>88</v>
      </c>
      <c r="B15" s="342">
        <v>0</v>
      </c>
      <c r="C15" s="31" t="s">
        <v>161</v>
      </c>
      <c r="D15" s="32">
        <v>2</v>
      </c>
      <c r="E15" s="326">
        <v>1</v>
      </c>
      <c r="F15" s="340" t="s">
        <v>112</v>
      </c>
      <c r="G15" s="31" t="s">
        <v>113</v>
      </c>
      <c r="H15" s="298" t="s">
        <v>91</v>
      </c>
      <c r="I15" s="31" t="s">
        <v>114</v>
      </c>
      <c r="J15" s="340" t="s">
        <v>69</v>
      </c>
      <c r="K15" s="31" t="s">
        <v>91</v>
      </c>
      <c r="L15" s="31" t="s">
        <v>71</v>
      </c>
      <c r="M15" s="31" t="s">
        <v>69</v>
      </c>
      <c r="N15" s="31" t="s">
        <v>162</v>
      </c>
      <c r="O15" s="31"/>
      <c r="P15" s="31" t="s">
        <v>69</v>
      </c>
      <c r="Q15" s="31" t="s">
        <v>163</v>
      </c>
      <c r="R15" s="31"/>
      <c r="S15" s="31" t="s">
        <v>69</v>
      </c>
      <c r="T15" s="31"/>
      <c r="U15" s="31"/>
      <c r="V15" s="31" t="s">
        <v>69</v>
      </c>
      <c r="W15" s="31"/>
      <c r="X15" s="31"/>
      <c r="Y15" s="31" t="s">
        <v>69</v>
      </c>
      <c r="Z15" s="31"/>
      <c r="AA15" s="31"/>
      <c r="AB15" s="31" t="s">
        <v>69</v>
      </c>
      <c r="AC15" s="31"/>
      <c r="AD15" s="31"/>
      <c r="AE15" s="31" t="s">
        <v>69</v>
      </c>
      <c r="AF15" s="31"/>
      <c r="AG15" s="31"/>
      <c r="AH15" s="31" t="s">
        <v>69</v>
      </c>
      <c r="AI15" s="31"/>
      <c r="AJ15" s="31"/>
      <c r="AK15" s="31" t="s">
        <v>69</v>
      </c>
      <c r="AL15" s="31"/>
      <c r="AM15" s="31"/>
      <c r="AN15" s="31" t="s">
        <v>69</v>
      </c>
      <c r="AO15" s="31"/>
      <c r="AP15" s="31"/>
      <c r="AQ15" s="31" t="s">
        <v>69</v>
      </c>
      <c r="AR15" s="31"/>
      <c r="AS15" s="31"/>
      <c r="AT15" s="31" t="s">
        <v>69</v>
      </c>
      <c r="AU15" s="31"/>
      <c r="AV15" s="31"/>
      <c r="AW15" s="31" t="s">
        <v>69</v>
      </c>
      <c r="AX15" s="31"/>
      <c r="AY15" s="31"/>
      <c r="AZ15" s="31" t="s">
        <v>69</v>
      </c>
      <c r="BA15" s="31"/>
      <c r="BB15" s="31"/>
      <c r="BC15" s="31" t="s">
        <v>69</v>
      </c>
      <c r="BD15" s="31"/>
      <c r="BE15" s="31"/>
      <c r="BF15" s="31" t="s">
        <v>69</v>
      </c>
      <c r="BG15" s="31"/>
      <c r="BH15" s="31"/>
      <c r="BI15" s="31" t="s">
        <v>69</v>
      </c>
      <c r="BJ15" s="31"/>
      <c r="BK15" s="31"/>
      <c r="BL15" s="31" t="s">
        <v>69</v>
      </c>
      <c r="BM15" s="31"/>
      <c r="BN15" s="31"/>
      <c r="BO15" s="31" t="s">
        <v>69</v>
      </c>
      <c r="BP15" s="31"/>
      <c r="BQ15" s="31"/>
      <c r="BR15" s="31" t="s">
        <v>69</v>
      </c>
      <c r="BS15" s="31"/>
      <c r="BT15" s="31"/>
      <c r="BU15" s="31" t="s">
        <v>69</v>
      </c>
      <c r="BV15" s="31"/>
      <c r="BW15" s="31"/>
      <c r="BX15" s="31" t="s">
        <v>69</v>
      </c>
      <c r="BY15" s="31"/>
      <c r="BZ15" s="31"/>
      <c r="CA15" s="31" t="s">
        <v>69</v>
      </c>
      <c r="CB15" s="31"/>
      <c r="CC15" s="31"/>
      <c r="CD15" s="31" t="s">
        <v>69</v>
      </c>
      <c r="CE15" s="31"/>
      <c r="CF15" s="31"/>
      <c r="CG15" s="31" t="s">
        <v>69</v>
      </c>
      <c r="CH15" s="31"/>
      <c r="CI15" s="31"/>
      <c r="CJ15" s="31" t="s">
        <v>69</v>
      </c>
      <c r="CK15" s="31"/>
      <c r="CL15" s="31"/>
      <c r="CM15" s="31" t="s">
        <v>69</v>
      </c>
      <c r="CN15" s="31"/>
      <c r="CO15" s="31"/>
      <c r="CP15" s="31" t="s">
        <v>69</v>
      </c>
      <c r="CQ15" s="31"/>
      <c r="CR15" s="31"/>
      <c r="CS15" s="31" t="s">
        <v>69</v>
      </c>
      <c r="CT15" s="31"/>
      <c r="CU15" s="31"/>
      <c r="CV15" s="31" t="s">
        <v>69</v>
      </c>
      <c r="CW15" s="31"/>
      <c r="CX15" s="35"/>
    </row>
    <row r="16" spans="1:102" s="10" customFormat="1">
      <c r="A16" s="339"/>
      <c r="B16" s="342"/>
      <c r="C16" s="31" t="s">
        <v>164</v>
      </c>
      <c r="D16" s="33" t="s">
        <v>116</v>
      </c>
      <c r="E16" s="327"/>
      <c r="F16" s="341"/>
      <c r="G16" s="31" t="s">
        <v>117</v>
      </c>
      <c r="H16" s="298"/>
      <c r="I16" s="31" t="s">
        <v>118</v>
      </c>
      <c r="J16" s="341"/>
      <c r="K16" s="31">
        <v>8080</v>
      </c>
      <c r="L16" s="31">
        <v>32768</v>
      </c>
      <c r="M16" s="31" t="s">
        <v>69</v>
      </c>
      <c r="N16" s="31">
        <v>1</v>
      </c>
      <c r="O16" s="31" t="s">
        <v>165</v>
      </c>
      <c r="P16" s="31" t="s">
        <v>69</v>
      </c>
      <c r="Q16" s="31">
        <v>1</v>
      </c>
      <c r="R16" s="31" t="s">
        <v>166</v>
      </c>
      <c r="S16" s="31" t="s">
        <v>69</v>
      </c>
      <c r="T16" s="31">
        <v>1</v>
      </c>
      <c r="U16" s="31"/>
      <c r="V16" s="31" t="s">
        <v>69</v>
      </c>
      <c r="W16" s="31">
        <v>1</v>
      </c>
      <c r="X16" s="31"/>
      <c r="Y16" s="31" t="s">
        <v>69</v>
      </c>
      <c r="Z16" s="31">
        <v>1</v>
      </c>
      <c r="AA16" s="31"/>
      <c r="AB16" s="31" t="s">
        <v>69</v>
      </c>
      <c r="AC16" s="31">
        <v>1</v>
      </c>
      <c r="AD16" s="31"/>
      <c r="AE16" s="31" t="s">
        <v>69</v>
      </c>
      <c r="AF16" s="31">
        <v>1</v>
      </c>
      <c r="AG16" s="31"/>
      <c r="AH16" s="31" t="s">
        <v>69</v>
      </c>
      <c r="AI16" s="31">
        <v>1</v>
      </c>
      <c r="AJ16" s="31"/>
      <c r="AK16" s="31" t="s">
        <v>69</v>
      </c>
      <c r="AL16" s="31">
        <v>1</v>
      </c>
      <c r="AM16" s="31"/>
      <c r="AN16" s="31" t="s">
        <v>69</v>
      </c>
      <c r="AO16" s="31">
        <v>1</v>
      </c>
      <c r="AP16" s="31"/>
      <c r="AQ16" s="31" t="s">
        <v>69</v>
      </c>
      <c r="AR16" s="31">
        <v>1</v>
      </c>
      <c r="AS16" s="31"/>
      <c r="AT16" s="31" t="s">
        <v>69</v>
      </c>
      <c r="AU16" s="31">
        <v>1</v>
      </c>
      <c r="AV16" s="31"/>
      <c r="AW16" s="31" t="s">
        <v>69</v>
      </c>
      <c r="AX16" s="31">
        <v>1</v>
      </c>
      <c r="AY16" s="31"/>
      <c r="AZ16" s="31" t="s">
        <v>69</v>
      </c>
      <c r="BA16" s="31">
        <v>1</v>
      </c>
      <c r="BB16" s="31"/>
      <c r="BC16" s="31" t="s">
        <v>69</v>
      </c>
      <c r="BD16" s="31">
        <v>1</v>
      </c>
      <c r="BE16" s="31"/>
      <c r="BF16" s="31" t="s">
        <v>69</v>
      </c>
      <c r="BG16" s="31">
        <v>1</v>
      </c>
      <c r="BH16" s="31"/>
      <c r="BI16" s="31" t="s">
        <v>69</v>
      </c>
      <c r="BJ16" s="31">
        <v>1</v>
      </c>
      <c r="BK16" s="31"/>
      <c r="BL16" s="31" t="s">
        <v>69</v>
      </c>
      <c r="BM16" s="31">
        <v>1</v>
      </c>
      <c r="BN16" s="31"/>
      <c r="BO16" s="31" t="s">
        <v>69</v>
      </c>
      <c r="BP16" s="31">
        <v>1</v>
      </c>
      <c r="BQ16" s="31"/>
      <c r="BR16" s="31" t="s">
        <v>69</v>
      </c>
      <c r="BS16" s="31">
        <v>1</v>
      </c>
      <c r="BT16" s="31"/>
      <c r="BU16" s="31" t="s">
        <v>69</v>
      </c>
      <c r="BV16" s="31">
        <v>1</v>
      </c>
      <c r="BW16" s="31"/>
      <c r="BX16" s="31" t="s">
        <v>69</v>
      </c>
      <c r="BY16" s="31">
        <v>1</v>
      </c>
      <c r="BZ16" s="31"/>
      <c r="CA16" s="31" t="s">
        <v>69</v>
      </c>
      <c r="CB16" s="31">
        <v>1</v>
      </c>
      <c r="CC16" s="31"/>
      <c r="CD16" s="31" t="s">
        <v>69</v>
      </c>
      <c r="CE16" s="31">
        <v>1</v>
      </c>
      <c r="CF16" s="31"/>
      <c r="CG16" s="31" t="s">
        <v>69</v>
      </c>
      <c r="CH16" s="31">
        <v>1</v>
      </c>
      <c r="CI16" s="31"/>
      <c r="CJ16" s="31" t="s">
        <v>69</v>
      </c>
      <c r="CK16" s="31">
        <v>1</v>
      </c>
      <c r="CL16" s="31"/>
      <c r="CM16" s="31" t="s">
        <v>69</v>
      </c>
      <c r="CN16" s="31">
        <v>1</v>
      </c>
      <c r="CO16" s="31"/>
      <c r="CP16" s="31" t="s">
        <v>69</v>
      </c>
      <c r="CQ16" s="31">
        <v>1</v>
      </c>
      <c r="CR16" s="31"/>
      <c r="CS16" s="31" t="s">
        <v>69</v>
      </c>
      <c r="CT16" s="31">
        <v>1</v>
      </c>
      <c r="CU16" s="31"/>
      <c r="CV16" s="31" t="s">
        <v>69</v>
      </c>
      <c r="CW16" s="31">
        <v>1</v>
      </c>
      <c r="CX16" s="35"/>
    </row>
    <row r="17" spans="1:102" ht="20" customHeight="1">
      <c r="A17" s="10"/>
      <c r="B17" s="332">
        <v>1</v>
      </c>
      <c r="C17" s="81"/>
      <c r="D17" s="90"/>
      <c r="E17" s="324">
        <v>1</v>
      </c>
      <c r="F17" s="307" t="s">
        <v>119</v>
      </c>
      <c r="G17" s="81"/>
      <c r="H17" s="294"/>
      <c r="I17" s="81"/>
      <c r="J17" s="307" t="s">
        <v>71</v>
      </c>
      <c r="K17" s="81"/>
      <c r="L17" s="81" t="s">
        <v>71</v>
      </c>
      <c r="M17" s="81" t="s">
        <v>69</v>
      </c>
      <c r="N17" s="81"/>
      <c r="O17" s="81"/>
      <c r="P17" s="81" t="s">
        <v>69</v>
      </c>
      <c r="Q17" s="81"/>
      <c r="R17" s="81"/>
      <c r="S17" s="81" t="s">
        <v>69</v>
      </c>
      <c r="T17" s="81"/>
      <c r="U17" s="81"/>
      <c r="V17" s="81" t="s">
        <v>69</v>
      </c>
      <c r="W17" s="81"/>
      <c r="X17" s="81"/>
      <c r="Y17" s="81" t="s">
        <v>69</v>
      </c>
      <c r="Z17" s="81"/>
      <c r="AA17" s="81"/>
      <c r="AB17" s="81" t="s">
        <v>69</v>
      </c>
      <c r="AC17" s="81"/>
      <c r="AD17" s="81"/>
      <c r="AE17" s="81" t="s">
        <v>69</v>
      </c>
      <c r="AF17" s="81"/>
      <c r="AG17" s="81"/>
      <c r="AH17" s="81" t="s">
        <v>69</v>
      </c>
      <c r="AI17" s="81"/>
      <c r="AJ17" s="81"/>
      <c r="AK17" s="81" t="s">
        <v>69</v>
      </c>
      <c r="AL17" s="81"/>
      <c r="AM17" s="81"/>
      <c r="AN17" s="81" t="s">
        <v>69</v>
      </c>
      <c r="AO17" s="81"/>
      <c r="AP17" s="81"/>
      <c r="AQ17" s="81" t="s">
        <v>69</v>
      </c>
      <c r="AR17" s="81"/>
      <c r="AS17" s="81"/>
      <c r="AT17" s="81" t="s">
        <v>69</v>
      </c>
      <c r="AU17" s="81"/>
      <c r="AV17" s="81"/>
      <c r="AW17" s="81" t="s">
        <v>69</v>
      </c>
      <c r="AX17" s="81"/>
      <c r="AY17" s="81"/>
      <c r="AZ17" s="81" t="s">
        <v>69</v>
      </c>
      <c r="BA17" s="81"/>
      <c r="BB17" s="81"/>
      <c r="BC17" s="81" t="s">
        <v>69</v>
      </c>
      <c r="BD17" s="81"/>
      <c r="BE17" s="81"/>
      <c r="BF17" s="81" t="s">
        <v>69</v>
      </c>
      <c r="BG17" s="81"/>
      <c r="BH17" s="81"/>
      <c r="BI17" s="81" t="s">
        <v>69</v>
      </c>
      <c r="BJ17" s="81"/>
      <c r="BK17" s="81"/>
      <c r="BL17" s="81" t="s">
        <v>69</v>
      </c>
      <c r="BM17" s="81"/>
      <c r="BN17" s="81"/>
      <c r="BO17" s="81" t="s">
        <v>69</v>
      </c>
      <c r="BP17" s="81"/>
      <c r="BQ17" s="81"/>
      <c r="BR17" s="81" t="s">
        <v>69</v>
      </c>
      <c r="BS17" s="81"/>
      <c r="BT17" s="81"/>
      <c r="BU17" s="81" t="s">
        <v>69</v>
      </c>
      <c r="BV17" s="81"/>
      <c r="BW17" s="81"/>
      <c r="BX17" s="81" t="s">
        <v>69</v>
      </c>
      <c r="BY17" s="81"/>
      <c r="BZ17" s="81"/>
      <c r="CA17" s="81" t="s">
        <v>69</v>
      </c>
      <c r="CB17" s="81"/>
      <c r="CC17" s="81"/>
      <c r="CD17" s="81" t="s">
        <v>69</v>
      </c>
      <c r="CE17" s="81"/>
      <c r="CF17" s="81"/>
      <c r="CG17" s="81" t="s">
        <v>69</v>
      </c>
      <c r="CH17" s="81"/>
      <c r="CI17" s="81"/>
      <c r="CJ17" s="81" t="s">
        <v>69</v>
      </c>
      <c r="CK17" s="81"/>
      <c r="CL17" s="81"/>
      <c r="CM17" s="81" t="s">
        <v>69</v>
      </c>
      <c r="CN17" s="81"/>
      <c r="CO17" s="81"/>
      <c r="CP17" s="81" t="s">
        <v>69</v>
      </c>
      <c r="CQ17" s="81"/>
      <c r="CR17" s="81"/>
      <c r="CS17" s="81" t="s">
        <v>69</v>
      </c>
      <c r="CT17" s="81"/>
      <c r="CU17" s="81"/>
      <c r="CV17" s="81" t="s">
        <v>69</v>
      </c>
      <c r="CW17" s="81"/>
      <c r="CX17" s="82"/>
    </row>
    <row r="18" spans="1:102">
      <c r="A18" s="10"/>
      <c r="B18" s="332"/>
      <c r="C18" s="81"/>
      <c r="D18" s="97" t="str">
        <f>IF(D17="","",
_xlfn.TEXTJOIN("/",TRUE,
_xlfn.XLOOKUP(D17,'1.組織構成'!$B$21:$B$40,'1.組織構成'!$C$21:$F$40)
))</f>
        <v/>
      </c>
      <c r="E18" s="325"/>
      <c r="F18" s="308"/>
      <c r="G18" s="81"/>
      <c r="H18" s="294"/>
      <c r="I18" s="81"/>
      <c r="J18" s="308"/>
      <c r="K18" s="81"/>
      <c r="L18" s="81">
        <v>32768</v>
      </c>
      <c r="M18" s="81" t="s">
        <v>69</v>
      </c>
      <c r="N18" s="81">
        <v>1</v>
      </c>
      <c r="O18" s="81"/>
      <c r="P18" s="81" t="s">
        <v>69</v>
      </c>
      <c r="Q18" s="81">
        <v>1</v>
      </c>
      <c r="R18" s="81"/>
      <c r="S18" s="81" t="s">
        <v>69</v>
      </c>
      <c r="T18" s="81">
        <v>1</v>
      </c>
      <c r="U18" s="81"/>
      <c r="V18" s="81" t="s">
        <v>69</v>
      </c>
      <c r="W18" s="81">
        <v>1</v>
      </c>
      <c r="X18" s="81"/>
      <c r="Y18" s="81" t="s">
        <v>69</v>
      </c>
      <c r="Z18" s="81">
        <v>1</v>
      </c>
      <c r="AA18" s="81"/>
      <c r="AB18" s="81" t="s">
        <v>69</v>
      </c>
      <c r="AC18" s="81">
        <v>1</v>
      </c>
      <c r="AD18" s="81"/>
      <c r="AE18" s="81" t="s">
        <v>69</v>
      </c>
      <c r="AF18" s="81">
        <v>1</v>
      </c>
      <c r="AG18" s="81"/>
      <c r="AH18" s="81" t="s">
        <v>69</v>
      </c>
      <c r="AI18" s="81">
        <v>1</v>
      </c>
      <c r="AJ18" s="81"/>
      <c r="AK18" s="81" t="str">
        <f>IF($C18="","有効",IF($C18="KOKOMO-S230MGT-P","有効","-"))</f>
        <v>有効</v>
      </c>
      <c r="AL18" s="81">
        <v>1</v>
      </c>
      <c r="AM18" s="81"/>
      <c r="AN18" s="81" t="str">
        <f>IF($C18="","有効",IF($C18="KOKOMO-S230MGT-P","有効","-"))</f>
        <v>有効</v>
      </c>
      <c r="AO18" s="81">
        <v>1</v>
      </c>
      <c r="AP18" s="81"/>
      <c r="AQ18" s="81" t="str">
        <f>IF($C18="","有効",IF($C18="KOKOMO-S230MGT-P","有効","-"))</f>
        <v>有効</v>
      </c>
      <c r="AR18" s="81">
        <v>1</v>
      </c>
      <c r="AS18" s="81"/>
      <c r="AT18" s="81" t="str">
        <f>IF($C18="","有効",IF($C18="KOKOMO-S230MGT-P","有効","-"))</f>
        <v>有効</v>
      </c>
      <c r="AU18" s="81">
        <v>1</v>
      </c>
      <c r="AV18" s="81"/>
      <c r="AW18" s="81" t="str">
        <f>IF($C18="","有効",IF($C18="KOKOMO-S230MGT-P","有効","-"))</f>
        <v>有効</v>
      </c>
      <c r="AX18" s="81">
        <v>1</v>
      </c>
      <c r="AY18" s="81"/>
      <c r="AZ18" s="81" t="str">
        <f>IF($C18="","有効",IF($C18="KOKOMO-S230MGT-P","有効","-"))</f>
        <v>有効</v>
      </c>
      <c r="BA18" s="81">
        <v>1</v>
      </c>
      <c r="BB18" s="81"/>
      <c r="BC18" s="81" t="str">
        <f>IF($C18="","有効",IF($C18="KOKOMO-S230MGT-P","有効","-"))</f>
        <v>有効</v>
      </c>
      <c r="BD18" s="81">
        <v>1</v>
      </c>
      <c r="BE18" s="81"/>
      <c r="BF18" s="81" t="str">
        <f>IF($C18="","有効",IF($C18="KOKOMO-S230MGT-P","有効","-"))</f>
        <v>有効</v>
      </c>
      <c r="BG18" s="81">
        <v>1</v>
      </c>
      <c r="BH18" s="81"/>
      <c r="BI18" s="81" t="str">
        <f>IF($C18="","有効",IF($C18="KOKOMO-S230MGT-P","有効","-"))</f>
        <v>有効</v>
      </c>
      <c r="BJ18" s="81">
        <v>1</v>
      </c>
      <c r="BK18" s="81"/>
      <c r="BL18" s="81" t="str">
        <f>IF($C18="","有効",IF($C18="KOKOMO-S230MGT-P","有効","-"))</f>
        <v>有効</v>
      </c>
      <c r="BM18" s="81">
        <v>1</v>
      </c>
      <c r="BN18" s="81"/>
      <c r="BO18" s="81" t="str">
        <f>IF($C18="","有効",IF($C18="KOKOMO-S230MGT-P","有効","-"))</f>
        <v>有効</v>
      </c>
      <c r="BP18" s="81">
        <v>1</v>
      </c>
      <c r="BQ18" s="81"/>
      <c r="BR18" s="81" t="str">
        <f>IF($C18="","有効",IF($C18="KOKOMO-S230MGT-P","有効","-"))</f>
        <v>有効</v>
      </c>
      <c r="BS18" s="81">
        <v>1</v>
      </c>
      <c r="BT18" s="81"/>
      <c r="BU18" s="81" t="str">
        <f>IF($C18="","有効",IF($C18="KOKOMO-S230MGT-P","有効","-"))</f>
        <v>有効</v>
      </c>
      <c r="BV18" s="81">
        <v>1</v>
      </c>
      <c r="BW18" s="81"/>
      <c r="BX18" s="81" t="str">
        <f>IF($C18="","有効",IF($C18="KOKOMO-S230MGT-P","有効","-"))</f>
        <v>有効</v>
      </c>
      <c r="BY18" s="81">
        <v>1</v>
      </c>
      <c r="BZ18" s="81"/>
      <c r="CA18" s="81" t="str">
        <f>IF($C18="","有効",IF($C18="KOKOMO-S230MGT-P","有効","-"))</f>
        <v>有効</v>
      </c>
      <c r="CB18" s="81">
        <v>1</v>
      </c>
      <c r="CC18" s="81"/>
      <c r="CD18" s="81" t="str">
        <f>IF($C18="","有効",IF($C18="KOKOMO-S230MGT-P","有効","-"))</f>
        <v>有効</v>
      </c>
      <c r="CE18" s="81">
        <v>1</v>
      </c>
      <c r="CF18" s="81"/>
      <c r="CG18" s="81" t="s">
        <v>188</v>
      </c>
      <c r="CH18" s="81">
        <v>1</v>
      </c>
      <c r="CI18" s="81"/>
      <c r="CJ18" s="81" t="s">
        <v>188</v>
      </c>
      <c r="CK18" s="81">
        <v>1</v>
      </c>
      <c r="CL18" s="81"/>
      <c r="CM18" s="81" t="s">
        <v>188</v>
      </c>
      <c r="CN18" s="81">
        <v>1</v>
      </c>
      <c r="CO18" s="81"/>
      <c r="CP18" s="81" t="s">
        <v>188</v>
      </c>
      <c r="CQ18" s="81">
        <v>1</v>
      </c>
      <c r="CR18" s="81"/>
      <c r="CS18" s="81" t="s">
        <v>188</v>
      </c>
      <c r="CT18" s="81">
        <v>1</v>
      </c>
      <c r="CU18" s="81"/>
      <c r="CV18" s="98" t="s">
        <v>188</v>
      </c>
      <c r="CW18" s="81">
        <v>1</v>
      </c>
      <c r="CX18" s="82"/>
    </row>
    <row r="19" spans="1:102">
      <c r="A19" s="10"/>
      <c r="B19" s="332">
        <v>2</v>
      </c>
      <c r="C19" s="81"/>
      <c r="D19" s="90"/>
      <c r="E19" s="324">
        <v>1</v>
      </c>
      <c r="F19" s="307" t="s">
        <v>119</v>
      </c>
      <c r="G19" s="81"/>
      <c r="H19" s="294"/>
      <c r="I19" s="81"/>
      <c r="J19" s="307" t="s">
        <v>71</v>
      </c>
      <c r="K19" s="81"/>
      <c r="L19" s="81" t="s">
        <v>71</v>
      </c>
      <c r="M19" s="81" t="s">
        <v>69</v>
      </c>
      <c r="N19" s="81"/>
      <c r="O19" s="81"/>
      <c r="P19" s="81" t="s">
        <v>69</v>
      </c>
      <c r="Q19" s="81"/>
      <c r="R19" s="81"/>
      <c r="S19" s="81" t="s">
        <v>69</v>
      </c>
      <c r="T19" s="81"/>
      <c r="U19" s="81"/>
      <c r="V19" s="81" t="s">
        <v>69</v>
      </c>
      <c r="W19" s="81"/>
      <c r="X19" s="81"/>
      <c r="Y19" s="81" t="s">
        <v>69</v>
      </c>
      <c r="Z19" s="81"/>
      <c r="AA19" s="81"/>
      <c r="AB19" s="81" t="s">
        <v>69</v>
      </c>
      <c r="AC19" s="81"/>
      <c r="AD19" s="81"/>
      <c r="AE19" s="81" t="s">
        <v>69</v>
      </c>
      <c r="AF19" s="81"/>
      <c r="AG19" s="81"/>
      <c r="AH19" s="81" t="s">
        <v>69</v>
      </c>
      <c r="AI19" s="81"/>
      <c r="AJ19" s="81"/>
      <c r="AK19" s="81" t="s">
        <v>69</v>
      </c>
      <c r="AL19" s="81"/>
      <c r="AM19" s="81"/>
      <c r="AN19" s="81" t="s">
        <v>69</v>
      </c>
      <c r="AO19" s="81"/>
      <c r="AP19" s="81"/>
      <c r="AQ19" s="81" t="s">
        <v>69</v>
      </c>
      <c r="AR19" s="81"/>
      <c r="AS19" s="81"/>
      <c r="AT19" s="81" t="s">
        <v>69</v>
      </c>
      <c r="AU19" s="81"/>
      <c r="AV19" s="81"/>
      <c r="AW19" s="81" t="s">
        <v>69</v>
      </c>
      <c r="AX19" s="81"/>
      <c r="AY19" s="81"/>
      <c r="AZ19" s="81" t="s">
        <v>69</v>
      </c>
      <c r="BA19" s="81"/>
      <c r="BB19" s="81"/>
      <c r="BC19" s="81" t="s">
        <v>69</v>
      </c>
      <c r="BD19" s="81"/>
      <c r="BE19" s="81"/>
      <c r="BF19" s="81" t="s">
        <v>69</v>
      </c>
      <c r="BG19" s="81"/>
      <c r="BH19" s="81"/>
      <c r="BI19" s="81" t="s">
        <v>69</v>
      </c>
      <c r="BJ19" s="81"/>
      <c r="BK19" s="81"/>
      <c r="BL19" s="81" t="s">
        <v>69</v>
      </c>
      <c r="BM19" s="81"/>
      <c r="BN19" s="81"/>
      <c r="BO19" s="81" t="s">
        <v>69</v>
      </c>
      <c r="BP19" s="81"/>
      <c r="BQ19" s="81"/>
      <c r="BR19" s="81" t="s">
        <v>69</v>
      </c>
      <c r="BS19" s="81"/>
      <c r="BT19" s="81"/>
      <c r="BU19" s="81" t="s">
        <v>69</v>
      </c>
      <c r="BV19" s="81"/>
      <c r="BW19" s="81"/>
      <c r="BX19" s="81" t="s">
        <v>69</v>
      </c>
      <c r="BY19" s="81"/>
      <c r="BZ19" s="81"/>
      <c r="CA19" s="81" t="s">
        <v>69</v>
      </c>
      <c r="CB19" s="81"/>
      <c r="CC19" s="81"/>
      <c r="CD19" s="81" t="s">
        <v>69</v>
      </c>
      <c r="CE19" s="81"/>
      <c r="CF19" s="81"/>
      <c r="CG19" s="81" t="s">
        <v>69</v>
      </c>
      <c r="CH19" s="81"/>
      <c r="CI19" s="81"/>
      <c r="CJ19" s="81" t="s">
        <v>69</v>
      </c>
      <c r="CK19" s="81"/>
      <c r="CL19" s="81"/>
      <c r="CM19" s="81" t="s">
        <v>69</v>
      </c>
      <c r="CN19" s="81"/>
      <c r="CO19" s="81"/>
      <c r="CP19" s="81" t="s">
        <v>69</v>
      </c>
      <c r="CQ19" s="81"/>
      <c r="CR19" s="81"/>
      <c r="CS19" s="81" t="s">
        <v>69</v>
      </c>
      <c r="CT19" s="81"/>
      <c r="CU19" s="81"/>
      <c r="CV19" s="81" t="s">
        <v>69</v>
      </c>
      <c r="CW19" s="81"/>
      <c r="CX19" s="82"/>
    </row>
    <row r="20" spans="1:102">
      <c r="A20" s="10"/>
      <c r="B20" s="332"/>
      <c r="C20" s="81"/>
      <c r="D20" s="97" t="str">
        <f>IF(D19="","",
_xlfn.TEXTJOIN("/",TRUE,
_xlfn.XLOOKUP(D19,'1.組織構成'!$B$21:$B$40,'1.組織構成'!$C$21:$F$40)
))</f>
        <v/>
      </c>
      <c r="E20" s="325"/>
      <c r="F20" s="308"/>
      <c r="G20" s="81"/>
      <c r="H20" s="294"/>
      <c r="I20" s="81"/>
      <c r="J20" s="308"/>
      <c r="K20" s="81"/>
      <c r="L20" s="81">
        <v>32768</v>
      </c>
      <c r="M20" s="81" t="s">
        <v>69</v>
      </c>
      <c r="N20" s="81">
        <v>1</v>
      </c>
      <c r="O20" s="81"/>
      <c r="P20" s="81" t="s">
        <v>69</v>
      </c>
      <c r="Q20" s="81">
        <v>1</v>
      </c>
      <c r="R20" s="81"/>
      <c r="S20" s="81" t="s">
        <v>69</v>
      </c>
      <c r="T20" s="81">
        <v>1</v>
      </c>
      <c r="U20" s="81"/>
      <c r="V20" s="81" t="s">
        <v>69</v>
      </c>
      <c r="W20" s="81">
        <v>1</v>
      </c>
      <c r="X20" s="81"/>
      <c r="Y20" s="81" t="s">
        <v>69</v>
      </c>
      <c r="Z20" s="81">
        <v>1</v>
      </c>
      <c r="AA20" s="81"/>
      <c r="AB20" s="81" t="s">
        <v>69</v>
      </c>
      <c r="AC20" s="81">
        <v>1</v>
      </c>
      <c r="AD20" s="81"/>
      <c r="AE20" s="81" t="s">
        <v>69</v>
      </c>
      <c r="AF20" s="81">
        <v>1</v>
      </c>
      <c r="AG20" s="81"/>
      <c r="AH20" s="81" t="s">
        <v>69</v>
      </c>
      <c r="AI20" s="81">
        <v>1</v>
      </c>
      <c r="AJ20" s="81"/>
      <c r="AK20" s="81" t="str">
        <f t="shared" ref="AK20:AK22" si="0">IF($C20="","有効",IF($C20="KOKOMO-S230MGT-P","有効","-"))</f>
        <v>有効</v>
      </c>
      <c r="AL20" s="81">
        <v>1</v>
      </c>
      <c r="AM20" s="81"/>
      <c r="AN20" s="81" t="str">
        <f t="shared" ref="AN20" si="1">IF($C20="","有効",IF($C20="KOKOMO-S230MGT-P","有効","-"))</f>
        <v>有効</v>
      </c>
      <c r="AO20" s="81">
        <v>1</v>
      </c>
      <c r="AP20" s="81"/>
      <c r="AQ20" s="81" t="str">
        <f>IF($C20="","有効",IF($C20="KOKOMO-S230MGT-P","有効","-"))</f>
        <v>有効</v>
      </c>
      <c r="AR20" s="81">
        <v>1</v>
      </c>
      <c r="AS20" s="81"/>
      <c r="AT20" s="81" t="str">
        <f>IF($C20="","有効",IF($C20="KOKOMO-S230MGT-P","有効","-"))</f>
        <v>有効</v>
      </c>
      <c r="AU20" s="81">
        <v>1</v>
      </c>
      <c r="AV20" s="81"/>
      <c r="AW20" s="81" t="str">
        <f t="shared" ref="AW20" si="2">IF($C20="","有効",IF($C20="KOKOMO-S230MGT-P","有効","-"))</f>
        <v>有効</v>
      </c>
      <c r="AX20" s="81">
        <v>1</v>
      </c>
      <c r="AY20" s="81"/>
      <c r="AZ20" s="81" t="str">
        <f t="shared" ref="AZ20" si="3">IF($C20="","有効",IF($C20="KOKOMO-S230MGT-P","有効","-"))</f>
        <v>有効</v>
      </c>
      <c r="BA20" s="81">
        <v>1</v>
      </c>
      <c r="BB20" s="81"/>
      <c r="BC20" s="81" t="str">
        <f t="shared" ref="BC20" si="4">IF($C20="","有効",IF($C20="KOKOMO-S230MGT-P","有効","-"))</f>
        <v>有効</v>
      </c>
      <c r="BD20" s="81">
        <v>1</v>
      </c>
      <c r="BE20" s="81"/>
      <c r="BF20" s="81" t="str">
        <f t="shared" ref="BF20" si="5">IF($C20="","有効",IF($C20="KOKOMO-S230MGT-P","有効","-"))</f>
        <v>有効</v>
      </c>
      <c r="BG20" s="81">
        <v>1</v>
      </c>
      <c r="BH20" s="81"/>
      <c r="BI20" s="81" t="str">
        <f t="shared" ref="BI20" si="6">IF($C20="","有効",IF($C20="KOKOMO-S230MGT-P","有効","-"))</f>
        <v>有効</v>
      </c>
      <c r="BJ20" s="81">
        <v>1</v>
      </c>
      <c r="BK20" s="81"/>
      <c r="BL20" s="81" t="str">
        <f t="shared" ref="BL20" si="7">IF($C20="","有効",IF($C20="KOKOMO-S230MGT-P","有効","-"))</f>
        <v>有効</v>
      </c>
      <c r="BM20" s="81">
        <v>1</v>
      </c>
      <c r="BN20" s="81"/>
      <c r="BO20" s="81" t="str">
        <f t="shared" ref="BO20" si="8">IF($C20="","有効",IF($C20="KOKOMO-S230MGT-P","有効","-"))</f>
        <v>有効</v>
      </c>
      <c r="BP20" s="81">
        <v>1</v>
      </c>
      <c r="BQ20" s="81"/>
      <c r="BR20" s="81" t="str">
        <f t="shared" ref="BR20" si="9">IF($C20="","有効",IF($C20="KOKOMO-S230MGT-P","有効","-"))</f>
        <v>有効</v>
      </c>
      <c r="BS20" s="81">
        <v>1</v>
      </c>
      <c r="BT20" s="81"/>
      <c r="BU20" s="81" t="str">
        <f t="shared" ref="BU20" si="10">IF($C20="","有効",IF($C20="KOKOMO-S230MGT-P","有効","-"))</f>
        <v>有効</v>
      </c>
      <c r="BV20" s="81">
        <v>1</v>
      </c>
      <c r="BW20" s="81"/>
      <c r="BX20" s="81" t="str">
        <f t="shared" ref="BX20" si="11">IF($C20="","有効",IF($C20="KOKOMO-S230MGT-P","有効","-"))</f>
        <v>有効</v>
      </c>
      <c r="BY20" s="81">
        <v>1</v>
      </c>
      <c r="BZ20" s="81"/>
      <c r="CA20" s="81" t="str">
        <f t="shared" ref="CA20" si="12">IF($C20="","有効",IF($C20="KOKOMO-S230MGT-P","有効","-"))</f>
        <v>有効</v>
      </c>
      <c r="CB20" s="81">
        <v>1</v>
      </c>
      <c r="CC20" s="81"/>
      <c r="CD20" s="81" t="str">
        <f t="shared" ref="CD20" si="13">IF($C20="","有効",IF($C20="KOKOMO-S230MGT-P","有効","-"))</f>
        <v>有効</v>
      </c>
      <c r="CE20" s="81">
        <v>1</v>
      </c>
      <c r="CF20" s="81"/>
      <c r="CG20" s="81" t="s">
        <v>188</v>
      </c>
      <c r="CH20" s="81">
        <v>1</v>
      </c>
      <c r="CI20" s="81"/>
      <c r="CJ20" s="81" t="s">
        <v>188</v>
      </c>
      <c r="CK20" s="81">
        <v>1</v>
      </c>
      <c r="CL20" s="81"/>
      <c r="CM20" s="81" t="s">
        <v>188</v>
      </c>
      <c r="CN20" s="81">
        <v>1</v>
      </c>
      <c r="CO20" s="81"/>
      <c r="CP20" s="81" t="s">
        <v>188</v>
      </c>
      <c r="CQ20" s="81">
        <v>1</v>
      </c>
      <c r="CR20" s="81"/>
      <c r="CS20" s="81" t="s">
        <v>188</v>
      </c>
      <c r="CT20" s="81">
        <v>1</v>
      </c>
      <c r="CU20" s="81"/>
      <c r="CV20" s="98" t="s">
        <v>188</v>
      </c>
      <c r="CW20" s="81">
        <v>1</v>
      </c>
      <c r="CX20" s="82"/>
    </row>
    <row r="21" spans="1:102" ht="15.5" customHeight="1">
      <c r="A21" s="10"/>
      <c r="B21" s="332">
        <v>3</v>
      </c>
      <c r="C21" s="81"/>
      <c r="D21" s="90"/>
      <c r="E21" s="324">
        <v>1</v>
      </c>
      <c r="F21" s="307" t="s">
        <v>119</v>
      </c>
      <c r="G21" s="81"/>
      <c r="H21" s="294"/>
      <c r="I21" s="81"/>
      <c r="J21" s="307" t="s">
        <v>71</v>
      </c>
      <c r="K21" s="81"/>
      <c r="L21" s="81" t="s">
        <v>71</v>
      </c>
      <c r="M21" s="81" t="s">
        <v>69</v>
      </c>
      <c r="N21" s="81"/>
      <c r="O21" s="81"/>
      <c r="P21" s="81" t="s">
        <v>69</v>
      </c>
      <c r="Q21" s="81"/>
      <c r="R21" s="81"/>
      <c r="S21" s="81" t="s">
        <v>69</v>
      </c>
      <c r="T21" s="81"/>
      <c r="U21" s="81"/>
      <c r="V21" s="81" t="s">
        <v>69</v>
      </c>
      <c r="W21" s="81"/>
      <c r="X21" s="81"/>
      <c r="Y21" s="81" t="s">
        <v>69</v>
      </c>
      <c r="Z21" s="81"/>
      <c r="AA21" s="81"/>
      <c r="AB21" s="81" t="s">
        <v>69</v>
      </c>
      <c r="AC21" s="81"/>
      <c r="AD21" s="81"/>
      <c r="AE21" s="81" t="s">
        <v>69</v>
      </c>
      <c r="AF21" s="81"/>
      <c r="AG21" s="81"/>
      <c r="AH21" s="81" t="s">
        <v>69</v>
      </c>
      <c r="AI21" s="81"/>
      <c r="AJ21" s="81"/>
      <c r="AK21" s="81" t="s">
        <v>69</v>
      </c>
      <c r="AL21" s="81"/>
      <c r="AM21" s="81"/>
      <c r="AN21" s="81" t="s">
        <v>69</v>
      </c>
      <c r="AO21" s="81"/>
      <c r="AP21" s="81"/>
      <c r="AQ21" s="81" t="s">
        <v>69</v>
      </c>
      <c r="AR21" s="81"/>
      <c r="AS21" s="81"/>
      <c r="AT21" s="81" t="s">
        <v>69</v>
      </c>
      <c r="AU21" s="81"/>
      <c r="AV21" s="81"/>
      <c r="AW21" s="81" t="s">
        <v>69</v>
      </c>
      <c r="AX21" s="81"/>
      <c r="AY21" s="81"/>
      <c r="AZ21" s="81" t="s">
        <v>69</v>
      </c>
      <c r="BA21" s="81"/>
      <c r="BB21" s="81"/>
      <c r="BC21" s="81" t="s">
        <v>69</v>
      </c>
      <c r="BD21" s="81"/>
      <c r="BE21" s="81"/>
      <c r="BF21" s="81" t="s">
        <v>69</v>
      </c>
      <c r="BG21" s="81"/>
      <c r="BH21" s="81"/>
      <c r="BI21" s="81" t="s">
        <v>69</v>
      </c>
      <c r="BJ21" s="81"/>
      <c r="BK21" s="81"/>
      <c r="BL21" s="81" t="s">
        <v>69</v>
      </c>
      <c r="BM21" s="81"/>
      <c r="BN21" s="81"/>
      <c r="BO21" s="81" t="s">
        <v>69</v>
      </c>
      <c r="BP21" s="81"/>
      <c r="BQ21" s="81"/>
      <c r="BR21" s="81" t="s">
        <v>69</v>
      </c>
      <c r="BS21" s="81"/>
      <c r="BT21" s="81"/>
      <c r="BU21" s="81" t="s">
        <v>69</v>
      </c>
      <c r="BV21" s="81"/>
      <c r="BW21" s="81"/>
      <c r="BX21" s="81" t="s">
        <v>69</v>
      </c>
      <c r="BY21" s="81"/>
      <c r="BZ21" s="81"/>
      <c r="CA21" s="81" t="s">
        <v>69</v>
      </c>
      <c r="CB21" s="81"/>
      <c r="CC21" s="81"/>
      <c r="CD21" s="81" t="s">
        <v>69</v>
      </c>
      <c r="CE21" s="81"/>
      <c r="CF21" s="81"/>
      <c r="CG21" s="81" t="s">
        <v>69</v>
      </c>
      <c r="CH21" s="81"/>
      <c r="CI21" s="81"/>
      <c r="CJ21" s="81" t="s">
        <v>69</v>
      </c>
      <c r="CK21" s="81"/>
      <c r="CL21" s="81"/>
      <c r="CM21" s="81" t="s">
        <v>69</v>
      </c>
      <c r="CN21" s="81"/>
      <c r="CO21" s="81"/>
      <c r="CP21" s="81" t="s">
        <v>69</v>
      </c>
      <c r="CQ21" s="81"/>
      <c r="CR21" s="81"/>
      <c r="CS21" s="81" t="s">
        <v>69</v>
      </c>
      <c r="CT21" s="81"/>
      <c r="CU21" s="81"/>
      <c r="CV21" s="81" t="s">
        <v>69</v>
      </c>
      <c r="CW21" s="81"/>
      <c r="CX21" s="82"/>
    </row>
    <row r="22" spans="1:102">
      <c r="A22" s="10"/>
      <c r="B22" s="332"/>
      <c r="C22" s="81"/>
      <c r="D22" s="97" t="str">
        <f>IF(D21="","",
_xlfn.TEXTJOIN("/",TRUE,
_xlfn.XLOOKUP(D21,'1.組織構成'!$B$21:$B$40,'1.組織構成'!$C$21:$F$40)
))</f>
        <v/>
      </c>
      <c r="E22" s="325"/>
      <c r="F22" s="308"/>
      <c r="G22" s="81"/>
      <c r="H22" s="294"/>
      <c r="I22" s="81"/>
      <c r="J22" s="308"/>
      <c r="K22" s="81"/>
      <c r="L22" s="81">
        <v>32768</v>
      </c>
      <c r="M22" s="81" t="s">
        <v>69</v>
      </c>
      <c r="N22" s="81">
        <v>1</v>
      </c>
      <c r="O22" s="81"/>
      <c r="P22" s="81" t="s">
        <v>69</v>
      </c>
      <c r="Q22" s="81">
        <v>1</v>
      </c>
      <c r="R22" s="81"/>
      <c r="S22" s="81" t="s">
        <v>69</v>
      </c>
      <c r="T22" s="81">
        <v>1</v>
      </c>
      <c r="U22" s="81"/>
      <c r="V22" s="81" t="s">
        <v>69</v>
      </c>
      <c r="W22" s="81">
        <v>1</v>
      </c>
      <c r="X22" s="81"/>
      <c r="Y22" s="81" t="s">
        <v>69</v>
      </c>
      <c r="Z22" s="81">
        <v>1</v>
      </c>
      <c r="AA22" s="81"/>
      <c r="AB22" s="81" t="s">
        <v>69</v>
      </c>
      <c r="AC22" s="81">
        <v>1</v>
      </c>
      <c r="AD22" s="81"/>
      <c r="AE22" s="81" t="s">
        <v>69</v>
      </c>
      <c r="AF22" s="81">
        <v>1</v>
      </c>
      <c r="AG22" s="81"/>
      <c r="AH22" s="81" t="s">
        <v>69</v>
      </c>
      <c r="AI22" s="81">
        <v>1</v>
      </c>
      <c r="AJ22" s="81"/>
      <c r="AK22" s="81" t="str">
        <f t="shared" si="0"/>
        <v>有効</v>
      </c>
      <c r="AL22" s="81">
        <v>1</v>
      </c>
      <c r="AM22" s="81"/>
      <c r="AN22" s="81" t="str">
        <f t="shared" ref="AN22" si="14">IF($C22="","有効",IF($C22="KOKOMO-S230MGT-P","有効","-"))</f>
        <v>有効</v>
      </c>
      <c r="AO22" s="81">
        <v>1</v>
      </c>
      <c r="AP22" s="81"/>
      <c r="AQ22" s="81" t="str">
        <f>IF($C22="","有効",IF($C22="KOKOMO-S230MGT-P","有効","-"))</f>
        <v>有効</v>
      </c>
      <c r="AR22" s="81">
        <v>1</v>
      </c>
      <c r="AS22" s="81"/>
      <c r="AT22" s="81" t="str">
        <f>IF($C22="","有効",IF($C22="KOKOMO-S230MGT-P","有効","-"))</f>
        <v>有効</v>
      </c>
      <c r="AU22" s="81">
        <v>1</v>
      </c>
      <c r="AV22" s="81"/>
      <c r="AW22" s="81" t="str">
        <f t="shared" ref="AW22" si="15">IF($C22="","有効",IF($C22="KOKOMO-S230MGT-P","有効","-"))</f>
        <v>有効</v>
      </c>
      <c r="AX22" s="81">
        <v>1</v>
      </c>
      <c r="AY22" s="81"/>
      <c r="AZ22" s="81" t="str">
        <f t="shared" ref="AZ22" si="16">IF($C22="","有効",IF($C22="KOKOMO-S230MGT-P","有効","-"))</f>
        <v>有効</v>
      </c>
      <c r="BA22" s="81">
        <v>1</v>
      </c>
      <c r="BB22" s="81"/>
      <c r="BC22" s="81" t="str">
        <f t="shared" ref="BC22" si="17">IF($C22="","有効",IF($C22="KOKOMO-S230MGT-P","有効","-"))</f>
        <v>有効</v>
      </c>
      <c r="BD22" s="81">
        <v>1</v>
      </c>
      <c r="BE22" s="81"/>
      <c r="BF22" s="81" t="str">
        <f t="shared" ref="BF22" si="18">IF($C22="","有効",IF($C22="KOKOMO-S230MGT-P","有効","-"))</f>
        <v>有効</v>
      </c>
      <c r="BG22" s="81">
        <v>1</v>
      </c>
      <c r="BH22" s="81"/>
      <c r="BI22" s="81" t="str">
        <f t="shared" ref="BI22" si="19">IF($C22="","有効",IF($C22="KOKOMO-S230MGT-P","有効","-"))</f>
        <v>有効</v>
      </c>
      <c r="BJ22" s="81">
        <v>1</v>
      </c>
      <c r="BK22" s="81"/>
      <c r="BL22" s="81" t="str">
        <f t="shared" ref="BL22" si="20">IF($C22="","有効",IF($C22="KOKOMO-S230MGT-P","有効","-"))</f>
        <v>有効</v>
      </c>
      <c r="BM22" s="81">
        <v>1</v>
      </c>
      <c r="BN22" s="81"/>
      <c r="BO22" s="81" t="str">
        <f t="shared" ref="BO22" si="21">IF($C22="","有効",IF($C22="KOKOMO-S230MGT-P","有効","-"))</f>
        <v>有効</v>
      </c>
      <c r="BP22" s="81">
        <v>1</v>
      </c>
      <c r="BQ22" s="81"/>
      <c r="BR22" s="81" t="str">
        <f t="shared" ref="BR22" si="22">IF($C22="","有効",IF($C22="KOKOMO-S230MGT-P","有効","-"))</f>
        <v>有効</v>
      </c>
      <c r="BS22" s="81">
        <v>1</v>
      </c>
      <c r="BT22" s="81"/>
      <c r="BU22" s="81" t="str">
        <f t="shared" ref="BU22" si="23">IF($C22="","有効",IF($C22="KOKOMO-S230MGT-P","有効","-"))</f>
        <v>有効</v>
      </c>
      <c r="BV22" s="81">
        <v>1</v>
      </c>
      <c r="BW22" s="81"/>
      <c r="BX22" s="81" t="str">
        <f t="shared" ref="BX22" si="24">IF($C22="","有効",IF($C22="KOKOMO-S230MGT-P","有効","-"))</f>
        <v>有効</v>
      </c>
      <c r="BY22" s="81">
        <v>1</v>
      </c>
      <c r="BZ22" s="81"/>
      <c r="CA22" s="81" t="str">
        <f t="shared" ref="CA22" si="25">IF($C22="","有効",IF($C22="KOKOMO-S230MGT-P","有効","-"))</f>
        <v>有効</v>
      </c>
      <c r="CB22" s="81">
        <v>1</v>
      </c>
      <c r="CC22" s="81"/>
      <c r="CD22" s="81" t="str">
        <f t="shared" ref="CD22" si="26">IF($C22="","有効",IF($C22="KOKOMO-S230MGT-P","有効","-"))</f>
        <v>有効</v>
      </c>
      <c r="CE22" s="81">
        <v>1</v>
      </c>
      <c r="CF22" s="81"/>
      <c r="CG22" s="81" t="s">
        <v>188</v>
      </c>
      <c r="CH22" s="81">
        <v>1</v>
      </c>
      <c r="CI22" s="81"/>
      <c r="CJ22" s="81" t="s">
        <v>188</v>
      </c>
      <c r="CK22" s="81">
        <v>1</v>
      </c>
      <c r="CL22" s="81"/>
      <c r="CM22" s="81" t="s">
        <v>188</v>
      </c>
      <c r="CN22" s="81">
        <v>1</v>
      </c>
      <c r="CO22" s="81"/>
      <c r="CP22" s="81" t="s">
        <v>188</v>
      </c>
      <c r="CQ22" s="81">
        <v>1</v>
      </c>
      <c r="CR22" s="81"/>
      <c r="CS22" s="81" t="s">
        <v>188</v>
      </c>
      <c r="CT22" s="81">
        <v>1</v>
      </c>
      <c r="CU22" s="81"/>
      <c r="CV22" s="81" t="s">
        <v>188</v>
      </c>
      <c r="CW22" s="81">
        <v>1</v>
      </c>
      <c r="CX22" s="82"/>
    </row>
    <row r="23" spans="1:102">
      <c r="A23" s="10"/>
      <c r="B23" s="332">
        <v>4</v>
      </c>
      <c r="C23" s="81"/>
      <c r="D23" s="90"/>
      <c r="E23" s="324">
        <v>1</v>
      </c>
      <c r="F23" s="307" t="s">
        <v>119</v>
      </c>
      <c r="G23" s="81"/>
      <c r="H23" s="294"/>
      <c r="I23" s="81"/>
      <c r="J23" s="307" t="s">
        <v>71</v>
      </c>
      <c r="K23" s="81"/>
      <c r="L23" s="81" t="s">
        <v>71</v>
      </c>
      <c r="M23" s="81" t="s">
        <v>69</v>
      </c>
      <c r="N23" s="81"/>
      <c r="O23" s="81"/>
      <c r="P23" s="81" t="s">
        <v>69</v>
      </c>
      <c r="Q23" s="81"/>
      <c r="R23" s="81"/>
      <c r="S23" s="81" t="s">
        <v>69</v>
      </c>
      <c r="T23" s="81"/>
      <c r="U23" s="81"/>
      <c r="V23" s="81" t="s">
        <v>69</v>
      </c>
      <c r="W23" s="81"/>
      <c r="X23" s="81"/>
      <c r="Y23" s="81" t="s">
        <v>69</v>
      </c>
      <c r="Z23" s="81"/>
      <c r="AA23" s="81"/>
      <c r="AB23" s="81" t="s">
        <v>69</v>
      </c>
      <c r="AC23" s="81"/>
      <c r="AD23" s="81"/>
      <c r="AE23" s="81" t="s">
        <v>69</v>
      </c>
      <c r="AF23" s="81"/>
      <c r="AG23" s="81"/>
      <c r="AH23" s="81" t="s">
        <v>69</v>
      </c>
      <c r="AI23" s="81"/>
      <c r="AJ23" s="81"/>
      <c r="AK23" s="81" t="s">
        <v>69</v>
      </c>
      <c r="AL23" s="81"/>
      <c r="AM23" s="81"/>
      <c r="AN23" s="81" t="s">
        <v>69</v>
      </c>
      <c r="AO23" s="81"/>
      <c r="AP23" s="81"/>
      <c r="AQ23" s="81" t="s">
        <v>69</v>
      </c>
      <c r="AR23" s="81"/>
      <c r="AS23" s="81"/>
      <c r="AT23" s="81" t="s">
        <v>69</v>
      </c>
      <c r="AU23" s="81"/>
      <c r="AV23" s="81"/>
      <c r="AW23" s="81" t="s">
        <v>69</v>
      </c>
      <c r="AX23" s="81"/>
      <c r="AY23" s="81"/>
      <c r="AZ23" s="81" t="s">
        <v>69</v>
      </c>
      <c r="BA23" s="81"/>
      <c r="BB23" s="81"/>
      <c r="BC23" s="81" t="s">
        <v>69</v>
      </c>
      <c r="BD23" s="81"/>
      <c r="BE23" s="81"/>
      <c r="BF23" s="81" t="s">
        <v>69</v>
      </c>
      <c r="BG23" s="81"/>
      <c r="BH23" s="81"/>
      <c r="BI23" s="81" t="s">
        <v>69</v>
      </c>
      <c r="BJ23" s="81"/>
      <c r="BK23" s="81"/>
      <c r="BL23" s="81" t="s">
        <v>69</v>
      </c>
      <c r="BM23" s="81"/>
      <c r="BN23" s="81"/>
      <c r="BO23" s="81" t="s">
        <v>69</v>
      </c>
      <c r="BP23" s="81"/>
      <c r="BQ23" s="81"/>
      <c r="BR23" s="81" t="s">
        <v>69</v>
      </c>
      <c r="BS23" s="81"/>
      <c r="BT23" s="81"/>
      <c r="BU23" s="81" t="s">
        <v>69</v>
      </c>
      <c r="BV23" s="81"/>
      <c r="BW23" s="81"/>
      <c r="BX23" s="81" t="s">
        <v>69</v>
      </c>
      <c r="BY23" s="81"/>
      <c r="BZ23" s="81"/>
      <c r="CA23" s="81" t="s">
        <v>69</v>
      </c>
      <c r="CB23" s="81"/>
      <c r="CC23" s="81"/>
      <c r="CD23" s="81" t="s">
        <v>69</v>
      </c>
      <c r="CE23" s="81"/>
      <c r="CF23" s="81"/>
      <c r="CG23" s="81" t="s">
        <v>69</v>
      </c>
      <c r="CH23" s="81"/>
      <c r="CI23" s="81"/>
      <c r="CJ23" s="81" t="s">
        <v>69</v>
      </c>
      <c r="CK23" s="81"/>
      <c r="CL23" s="81"/>
      <c r="CM23" s="81" t="s">
        <v>69</v>
      </c>
      <c r="CN23" s="81"/>
      <c r="CO23" s="81"/>
      <c r="CP23" s="81" t="s">
        <v>69</v>
      </c>
      <c r="CQ23" s="81"/>
      <c r="CR23" s="81"/>
      <c r="CS23" s="81" t="s">
        <v>69</v>
      </c>
      <c r="CT23" s="81"/>
      <c r="CU23" s="81"/>
      <c r="CV23" s="81" t="s">
        <v>69</v>
      </c>
      <c r="CW23" s="81"/>
      <c r="CX23" s="82"/>
    </row>
    <row r="24" spans="1:102">
      <c r="A24" s="10"/>
      <c r="B24" s="332"/>
      <c r="C24" s="81"/>
      <c r="D24" s="97" t="str">
        <f>IF(D23="","",
_xlfn.TEXTJOIN("/",TRUE,
_xlfn.XLOOKUP(D23,'1.組織構成'!$B$21:$B$40,'1.組織構成'!$C$21:$F$40)
))</f>
        <v/>
      </c>
      <c r="E24" s="325"/>
      <c r="F24" s="308"/>
      <c r="G24" s="81"/>
      <c r="H24" s="294"/>
      <c r="I24" s="81"/>
      <c r="J24" s="308"/>
      <c r="K24" s="81"/>
      <c r="L24" s="81">
        <v>32768</v>
      </c>
      <c r="M24" s="81" t="s">
        <v>69</v>
      </c>
      <c r="N24" s="81">
        <v>1</v>
      </c>
      <c r="O24" s="81"/>
      <c r="P24" s="81" t="s">
        <v>69</v>
      </c>
      <c r="Q24" s="81">
        <v>1</v>
      </c>
      <c r="R24" s="81"/>
      <c r="S24" s="81" t="s">
        <v>69</v>
      </c>
      <c r="T24" s="81">
        <v>1</v>
      </c>
      <c r="U24" s="81"/>
      <c r="V24" s="81" t="s">
        <v>69</v>
      </c>
      <c r="W24" s="81">
        <v>1</v>
      </c>
      <c r="X24" s="81"/>
      <c r="Y24" s="81" t="s">
        <v>69</v>
      </c>
      <c r="Z24" s="81">
        <v>1</v>
      </c>
      <c r="AA24" s="81"/>
      <c r="AB24" s="81" t="s">
        <v>69</v>
      </c>
      <c r="AC24" s="81">
        <v>1</v>
      </c>
      <c r="AD24" s="81"/>
      <c r="AE24" s="81" t="s">
        <v>69</v>
      </c>
      <c r="AF24" s="81">
        <v>1</v>
      </c>
      <c r="AG24" s="81"/>
      <c r="AH24" s="81" t="s">
        <v>69</v>
      </c>
      <c r="AI24" s="81">
        <v>1</v>
      </c>
      <c r="AJ24" s="81"/>
      <c r="AK24" s="81" t="str">
        <f t="shared" ref="AK24" si="27">IF($C24="","有効",IF($C24="KOKOMO-S230MGT-P","有効","-"))</f>
        <v>有効</v>
      </c>
      <c r="AL24" s="81">
        <v>1</v>
      </c>
      <c r="AM24" s="81"/>
      <c r="AN24" s="81" t="str">
        <f t="shared" ref="AN24" si="28">IF($C24="","有効",IF($C24="KOKOMO-S230MGT-P","有効","-"))</f>
        <v>有効</v>
      </c>
      <c r="AO24" s="81">
        <v>1</v>
      </c>
      <c r="AP24" s="81"/>
      <c r="AQ24" s="81" t="str">
        <f t="shared" ref="AQ24" si="29">IF($C24="","有効",IF($C24="KOKOMO-S230MGT-P","有効","-"))</f>
        <v>有効</v>
      </c>
      <c r="AR24" s="81">
        <v>1</v>
      </c>
      <c r="AS24" s="81"/>
      <c r="AT24" s="81" t="str">
        <f t="shared" ref="AT24" si="30">IF($C24="","有効",IF($C24="KOKOMO-S230MGT-P","有効","-"))</f>
        <v>有効</v>
      </c>
      <c r="AU24" s="81">
        <v>1</v>
      </c>
      <c r="AV24" s="81"/>
      <c r="AW24" s="81" t="str">
        <f t="shared" ref="AW24" si="31">IF($C24="","有効",IF($C24="KOKOMO-S230MGT-P","有効","-"))</f>
        <v>有効</v>
      </c>
      <c r="AX24" s="81">
        <v>1</v>
      </c>
      <c r="AY24" s="81"/>
      <c r="AZ24" s="81" t="str">
        <f t="shared" ref="AZ24" si="32">IF($C24="","有効",IF($C24="KOKOMO-S230MGT-P","有効","-"))</f>
        <v>有効</v>
      </c>
      <c r="BA24" s="81">
        <v>1</v>
      </c>
      <c r="BB24" s="81"/>
      <c r="BC24" s="81" t="str">
        <f t="shared" ref="BC24" si="33">IF($C24="","有効",IF($C24="KOKOMO-S230MGT-P","有効","-"))</f>
        <v>有効</v>
      </c>
      <c r="BD24" s="81">
        <v>1</v>
      </c>
      <c r="BE24" s="81"/>
      <c r="BF24" s="81" t="str">
        <f t="shared" ref="BF24" si="34">IF($C24="","有効",IF($C24="KOKOMO-S230MGT-P","有効","-"))</f>
        <v>有効</v>
      </c>
      <c r="BG24" s="81">
        <v>1</v>
      </c>
      <c r="BH24" s="81"/>
      <c r="BI24" s="81" t="str">
        <f t="shared" ref="BI24" si="35">IF($C24="","有効",IF($C24="KOKOMO-S230MGT-P","有効","-"))</f>
        <v>有効</v>
      </c>
      <c r="BJ24" s="81">
        <v>1</v>
      </c>
      <c r="BK24" s="81"/>
      <c r="BL24" s="81" t="str">
        <f t="shared" ref="BL24" si="36">IF($C24="","有効",IF($C24="KOKOMO-S230MGT-P","有効","-"))</f>
        <v>有効</v>
      </c>
      <c r="BM24" s="81">
        <v>1</v>
      </c>
      <c r="BN24" s="81"/>
      <c r="BO24" s="81" t="str">
        <f t="shared" ref="BO24" si="37">IF($C24="","有効",IF($C24="KOKOMO-S230MGT-P","有効","-"))</f>
        <v>有効</v>
      </c>
      <c r="BP24" s="81">
        <v>1</v>
      </c>
      <c r="BQ24" s="81"/>
      <c r="BR24" s="81" t="str">
        <f t="shared" ref="BR24" si="38">IF($C24="","有効",IF($C24="KOKOMO-S230MGT-P","有効","-"))</f>
        <v>有効</v>
      </c>
      <c r="BS24" s="81">
        <v>1</v>
      </c>
      <c r="BT24" s="81"/>
      <c r="BU24" s="81" t="str">
        <f t="shared" ref="BU24" si="39">IF($C24="","有効",IF($C24="KOKOMO-S230MGT-P","有効","-"))</f>
        <v>有効</v>
      </c>
      <c r="BV24" s="81">
        <v>1</v>
      </c>
      <c r="BW24" s="81"/>
      <c r="BX24" s="81" t="str">
        <f t="shared" ref="BX24" si="40">IF($C24="","有効",IF($C24="KOKOMO-S230MGT-P","有効","-"))</f>
        <v>有効</v>
      </c>
      <c r="BY24" s="81">
        <v>1</v>
      </c>
      <c r="BZ24" s="81"/>
      <c r="CA24" s="81" t="str">
        <f t="shared" ref="CA24" si="41">IF($C24="","有効",IF($C24="KOKOMO-S230MGT-P","有効","-"))</f>
        <v>有効</v>
      </c>
      <c r="CB24" s="81">
        <v>1</v>
      </c>
      <c r="CC24" s="81"/>
      <c r="CD24" s="81" t="str">
        <f t="shared" ref="CD24" si="42">IF($C24="","有効",IF($C24="KOKOMO-S230MGT-P","有効","-"))</f>
        <v>有効</v>
      </c>
      <c r="CE24" s="81">
        <v>1</v>
      </c>
      <c r="CF24" s="81"/>
      <c r="CG24" s="81" t="s">
        <v>188</v>
      </c>
      <c r="CH24" s="81">
        <v>1</v>
      </c>
      <c r="CI24" s="81"/>
      <c r="CJ24" s="81" t="s">
        <v>188</v>
      </c>
      <c r="CK24" s="81">
        <v>1</v>
      </c>
      <c r="CL24" s="81"/>
      <c r="CM24" s="81" t="s">
        <v>188</v>
      </c>
      <c r="CN24" s="81">
        <v>1</v>
      </c>
      <c r="CO24" s="81"/>
      <c r="CP24" s="81" t="s">
        <v>188</v>
      </c>
      <c r="CQ24" s="81">
        <v>1</v>
      </c>
      <c r="CR24" s="81"/>
      <c r="CS24" s="81" t="s">
        <v>188</v>
      </c>
      <c r="CT24" s="81">
        <v>1</v>
      </c>
      <c r="CU24" s="81"/>
      <c r="CV24" s="81" t="s">
        <v>188</v>
      </c>
      <c r="CW24" s="81">
        <v>1</v>
      </c>
      <c r="CX24" s="82"/>
    </row>
    <row r="25" spans="1:102">
      <c r="A25" s="10"/>
      <c r="B25" s="332">
        <v>5</v>
      </c>
      <c r="C25" s="81"/>
      <c r="D25" s="90"/>
      <c r="E25" s="324">
        <v>1</v>
      </c>
      <c r="F25" s="307" t="s">
        <v>119</v>
      </c>
      <c r="G25" s="81"/>
      <c r="H25" s="294"/>
      <c r="I25" s="81"/>
      <c r="J25" s="307" t="s">
        <v>71</v>
      </c>
      <c r="K25" s="81"/>
      <c r="L25" s="81" t="s">
        <v>71</v>
      </c>
      <c r="M25" s="81" t="s">
        <v>69</v>
      </c>
      <c r="N25" s="81"/>
      <c r="O25" s="81"/>
      <c r="P25" s="81" t="s">
        <v>69</v>
      </c>
      <c r="Q25" s="81"/>
      <c r="R25" s="81"/>
      <c r="S25" s="81" t="s">
        <v>69</v>
      </c>
      <c r="T25" s="81"/>
      <c r="U25" s="81"/>
      <c r="V25" s="81" t="s">
        <v>69</v>
      </c>
      <c r="W25" s="81"/>
      <c r="X25" s="81"/>
      <c r="Y25" s="81" t="s">
        <v>69</v>
      </c>
      <c r="Z25" s="81"/>
      <c r="AA25" s="81"/>
      <c r="AB25" s="81" t="s">
        <v>69</v>
      </c>
      <c r="AC25" s="81"/>
      <c r="AD25" s="81"/>
      <c r="AE25" s="81" t="s">
        <v>69</v>
      </c>
      <c r="AF25" s="81"/>
      <c r="AG25" s="81"/>
      <c r="AH25" s="81" t="s">
        <v>69</v>
      </c>
      <c r="AI25" s="81"/>
      <c r="AJ25" s="81"/>
      <c r="AK25" s="81" t="s">
        <v>69</v>
      </c>
      <c r="AL25" s="81"/>
      <c r="AM25" s="81"/>
      <c r="AN25" s="81" t="s">
        <v>69</v>
      </c>
      <c r="AO25" s="81"/>
      <c r="AP25" s="81"/>
      <c r="AQ25" s="81" t="s">
        <v>69</v>
      </c>
      <c r="AR25" s="81"/>
      <c r="AS25" s="81"/>
      <c r="AT25" s="81" t="s">
        <v>69</v>
      </c>
      <c r="AU25" s="81"/>
      <c r="AV25" s="81"/>
      <c r="AW25" s="81" t="s">
        <v>69</v>
      </c>
      <c r="AX25" s="81"/>
      <c r="AY25" s="81"/>
      <c r="AZ25" s="81" t="s">
        <v>69</v>
      </c>
      <c r="BA25" s="81"/>
      <c r="BB25" s="81"/>
      <c r="BC25" s="81" t="s">
        <v>69</v>
      </c>
      <c r="BD25" s="81"/>
      <c r="BE25" s="81"/>
      <c r="BF25" s="81" t="s">
        <v>69</v>
      </c>
      <c r="BG25" s="81"/>
      <c r="BH25" s="81"/>
      <c r="BI25" s="81" t="s">
        <v>69</v>
      </c>
      <c r="BJ25" s="81"/>
      <c r="BK25" s="81"/>
      <c r="BL25" s="81" t="s">
        <v>69</v>
      </c>
      <c r="BM25" s="81"/>
      <c r="BN25" s="81"/>
      <c r="BO25" s="81" t="s">
        <v>69</v>
      </c>
      <c r="BP25" s="81"/>
      <c r="BQ25" s="81"/>
      <c r="BR25" s="81" t="s">
        <v>69</v>
      </c>
      <c r="BS25" s="81"/>
      <c r="BT25" s="81"/>
      <c r="BU25" s="81" t="s">
        <v>69</v>
      </c>
      <c r="BV25" s="81"/>
      <c r="BW25" s="81"/>
      <c r="BX25" s="81" t="s">
        <v>69</v>
      </c>
      <c r="BY25" s="81"/>
      <c r="BZ25" s="81"/>
      <c r="CA25" s="81" t="s">
        <v>69</v>
      </c>
      <c r="CB25" s="81"/>
      <c r="CC25" s="81"/>
      <c r="CD25" s="81" t="s">
        <v>69</v>
      </c>
      <c r="CE25" s="81"/>
      <c r="CF25" s="81"/>
      <c r="CG25" s="81" t="s">
        <v>69</v>
      </c>
      <c r="CH25" s="81"/>
      <c r="CI25" s="81"/>
      <c r="CJ25" s="81" t="s">
        <v>69</v>
      </c>
      <c r="CK25" s="81"/>
      <c r="CL25" s="81"/>
      <c r="CM25" s="81" t="s">
        <v>69</v>
      </c>
      <c r="CN25" s="81"/>
      <c r="CO25" s="81"/>
      <c r="CP25" s="81" t="s">
        <v>69</v>
      </c>
      <c r="CQ25" s="81"/>
      <c r="CR25" s="81"/>
      <c r="CS25" s="81" t="s">
        <v>69</v>
      </c>
      <c r="CT25" s="81"/>
      <c r="CU25" s="81"/>
      <c r="CV25" s="81" t="s">
        <v>69</v>
      </c>
      <c r="CW25" s="81"/>
      <c r="CX25" s="82"/>
    </row>
    <row r="26" spans="1:102">
      <c r="A26" s="10"/>
      <c r="B26" s="332"/>
      <c r="C26" s="81"/>
      <c r="D26" s="97" t="str">
        <f>IF(D25="","",
_xlfn.TEXTJOIN("/",TRUE,
_xlfn.XLOOKUP(D25,'1.組織構成'!$B$21:$B$40,'1.組織構成'!$C$21:$F$40)
))</f>
        <v/>
      </c>
      <c r="E26" s="325"/>
      <c r="F26" s="308"/>
      <c r="G26" s="81"/>
      <c r="H26" s="294"/>
      <c r="I26" s="81"/>
      <c r="J26" s="308"/>
      <c r="K26" s="81"/>
      <c r="L26" s="81">
        <v>32768</v>
      </c>
      <c r="M26" s="81" t="s">
        <v>69</v>
      </c>
      <c r="N26" s="81">
        <v>1</v>
      </c>
      <c r="O26" s="81"/>
      <c r="P26" s="81" t="s">
        <v>69</v>
      </c>
      <c r="Q26" s="81">
        <v>1</v>
      </c>
      <c r="R26" s="81"/>
      <c r="S26" s="81" t="s">
        <v>69</v>
      </c>
      <c r="T26" s="81">
        <v>1</v>
      </c>
      <c r="U26" s="81"/>
      <c r="V26" s="81" t="s">
        <v>69</v>
      </c>
      <c r="W26" s="81">
        <v>1</v>
      </c>
      <c r="X26" s="81"/>
      <c r="Y26" s="81" t="s">
        <v>69</v>
      </c>
      <c r="Z26" s="81">
        <v>1</v>
      </c>
      <c r="AA26" s="81"/>
      <c r="AB26" s="81" t="s">
        <v>69</v>
      </c>
      <c r="AC26" s="81">
        <v>1</v>
      </c>
      <c r="AD26" s="81"/>
      <c r="AE26" s="81" t="s">
        <v>69</v>
      </c>
      <c r="AF26" s="81">
        <v>1</v>
      </c>
      <c r="AG26" s="81"/>
      <c r="AH26" s="81" t="s">
        <v>69</v>
      </c>
      <c r="AI26" s="81">
        <v>1</v>
      </c>
      <c r="AJ26" s="81"/>
      <c r="AK26" s="81" t="str">
        <f t="shared" ref="AK26" si="43">IF($C26="","有効",IF($C26="KOKOMO-S230MGT-P","有効","-"))</f>
        <v>有効</v>
      </c>
      <c r="AL26" s="81">
        <v>1</v>
      </c>
      <c r="AM26" s="81"/>
      <c r="AN26" s="81" t="str">
        <f t="shared" ref="AN26" si="44">IF($C26="","有効",IF($C26="KOKOMO-S230MGT-P","有効","-"))</f>
        <v>有効</v>
      </c>
      <c r="AO26" s="81">
        <v>1</v>
      </c>
      <c r="AP26" s="81"/>
      <c r="AQ26" s="81" t="str">
        <f t="shared" ref="AQ26" si="45">IF($C26="","有効",IF($C26="KOKOMO-S230MGT-P","有効","-"))</f>
        <v>有効</v>
      </c>
      <c r="AR26" s="81">
        <v>1</v>
      </c>
      <c r="AS26" s="81"/>
      <c r="AT26" s="81" t="str">
        <f t="shared" ref="AT26" si="46">IF($C26="","有効",IF($C26="KOKOMO-S230MGT-P","有効","-"))</f>
        <v>有効</v>
      </c>
      <c r="AU26" s="81">
        <v>1</v>
      </c>
      <c r="AV26" s="81"/>
      <c r="AW26" s="81" t="str">
        <f t="shared" ref="AW26" si="47">IF($C26="","有効",IF($C26="KOKOMO-S230MGT-P","有効","-"))</f>
        <v>有効</v>
      </c>
      <c r="AX26" s="81">
        <v>1</v>
      </c>
      <c r="AY26" s="81"/>
      <c r="AZ26" s="81" t="str">
        <f t="shared" ref="AZ26" si="48">IF($C26="","有効",IF($C26="KOKOMO-S230MGT-P","有効","-"))</f>
        <v>有効</v>
      </c>
      <c r="BA26" s="81">
        <v>1</v>
      </c>
      <c r="BB26" s="81"/>
      <c r="BC26" s="81" t="str">
        <f t="shared" ref="BC26" si="49">IF($C26="","有効",IF($C26="KOKOMO-S230MGT-P","有効","-"))</f>
        <v>有効</v>
      </c>
      <c r="BD26" s="81">
        <v>1</v>
      </c>
      <c r="BE26" s="81"/>
      <c r="BF26" s="81" t="str">
        <f t="shared" ref="BF26" si="50">IF($C26="","有効",IF($C26="KOKOMO-S230MGT-P","有効","-"))</f>
        <v>有効</v>
      </c>
      <c r="BG26" s="81">
        <v>1</v>
      </c>
      <c r="BH26" s="81"/>
      <c r="BI26" s="81" t="str">
        <f t="shared" ref="BI26" si="51">IF($C26="","有効",IF($C26="KOKOMO-S230MGT-P","有効","-"))</f>
        <v>有効</v>
      </c>
      <c r="BJ26" s="81">
        <v>1</v>
      </c>
      <c r="BK26" s="81"/>
      <c r="BL26" s="81" t="str">
        <f t="shared" ref="BL26" si="52">IF($C26="","有効",IF($C26="KOKOMO-S230MGT-P","有効","-"))</f>
        <v>有効</v>
      </c>
      <c r="BM26" s="81">
        <v>1</v>
      </c>
      <c r="BN26" s="81"/>
      <c r="BO26" s="81" t="str">
        <f t="shared" ref="BO26" si="53">IF($C26="","有効",IF($C26="KOKOMO-S230MGT-P","有効","-"))</f>
        <v>有効</v>
      </c>
      <c r="BP26" s="81">
        <v>1</v>
      </c>
      <c r="BQ26" s="81"/>
      <c r="BR26" s="81" t="str">
        <f t="shared" ref="BR26" si="54">IF($C26="","有効",IF($C26="KOKOMO-S230MGT-P","有効","-"))</f>
        <v>有効</v>
      </c>
      <c r="BS26" s="81">
        <v>1</v>
      </c>
      <c r="BT26" s="81"/>
      <c r="BU26" s="81" t="str">
        <f t="shared" ref="BU26" si="55">IF($C26="","有効",IF($C26="KOKOMO-S230MGT-P","有効","-"))</f>
        <v>有効</v>
      </c>
      <c r="BV26" s="81">
        <v>1</v>
      </c>
      <c r="BW26" s="81"/>
      <c r="BX26" s="81" t="str">
        <f t="shared" ref="BX26" si="56">IF($C26="","有効",IF($C26="KOKOMO-S230MGT-P","有効","-"))</f>
        <v>有効</v>
      </c>
      <c r="BY26" s="81">
        <v>1</v>
      </c>
      <c r="BZ26" s="81"/>
      <c r="CA26" s="81" t="str">
        <f t="shared" ref="CA26" si="57">IF($C26="","有効",IF($C26="KOKOMO-S230MGT-P","有効","-"))</f>
        <v>有効</v>
      </c>
      <c r="CB26" s="81">
        <v>1</v>
      </c>
      <c r="CC26" s="81"/>
      <c r="CD26" s="81" t="str">
        <f t="shared" ref="CD26" si="58">IF($C26="","有効",IF($C26="KOKOMO-S230MGT-P","有効","-"))</f>
        <v>有効</v>
      </c>
      <c r="CE26" s="81">
        <v>1</v>
      </c>
      <c r="CF26" s="81"/>
      <c r="CG26" s="81" t="s">
        <v>188</v>
      </c>
      <c r="CH26" s="81">
        <v>1</v>
      </c>
      <c r="CI26" s="81"/>
      <c r="CJ26" s="81" t="s">
        <v>188</v>
      </c>
      <c r="CK26" s="81">
        <v>1</v>
      </c>
      <c r="CL26" s="81"/>
      <c r="CM26" s="81" t="s">
        <v>188</v>
      </c>
      <c r="CN26" s="81">
        <v>1</v>
      </c>
      <c r="CO26" s="81"/>
      <c r="CP26" s="81" t="s">
        <v>188</v>
      </c>
      <c r="CQ26" s="81">
        <v>1</v>
      </c>
      <c r="CR26" s="81"/>
      <c r="CS26" s="81" t="s">
        <v>188</v>
      </c>
      <c r="CT26" s="81">
        <v>1</v>
      </c>
      <c r="CU26" s="81"/>
      <c r="CV26" s="81" t="s">
        <v>188</v>
      </c>
      <c r="CW26" s="81">
        <v>1</v>
      </c>
      <c r="CX26" s="82"/>
    </row>
    <row r="27" spans="1:102">
      <c r="A27" s="10"/>
      <c r="B27" s="332">
        <v>6</v>
      </c>
      <c r="C27" s="81"/>
      <c r="D27" s="90"/>
      <c r="E27" s="324">
        <v>1</v>
      </c>
      <c r="F27" s="307" t="s">
        <v>119</v>
      </c>
      <c r="G27" s="81"/>
      <c r="H27" s="294"/>
      <c r="I27" s="81"/>
      <c r="J27" s="307" t="s">
        <v>71</v>
      </c>
      <c r="K27" s="81"/>
      <c r="L27" s="81" t="s">
        <v>71</v>
      </c>
      <c r="M27" s="81" t="s">
        <v>69</v>
      </c>
      <c r="N27" s="81"/>
      <c r="O27" s="81"/>
      <c r="P27" s="81" t="s">
        <v>69</v>
      </c>
      <c r="Q27" s="81"/>
      <c r="R27" s="81"/>
      <c r="S27" s="81" t="s">
        <v>69</v>
      </c>
      <c r="T27" s="81"/>
      <c r="U27" s="81"/>
      <c r="V27" s="81" t="s">
        <v>69</v>
      </c>
      <c r="W27" s="81"/>
      <c r="X27" s="81"/>
      <c r="Y27" s="81" t="s">
        <v>69</v>
      </c>
      <c r="Z27" s="81"/>
      <c r="AA27" s="81"/>
      <c r="AB27" s="81" t="s">
        <v>69</v>
      </c>
      <c r="AC27" s="81"/>
      <c r="AD27" s="81"/>
      <c r="AE27" s="81" t="s">
        <v>69</v>
      </c>
      <c r="AF27" s="81"/>
      <c r="AG27" s="81"/>
      <c r="AH27" s="81" t="s">
        <v>69</v>
      </c>
      <c r="AI27" s="81"/>
      <c r="AJ27" s="81"/>
      <c r="AK27" s="81" t="s">
        <v>69</v>
      </c>
      <c r="AL27" s="81"/>
      <c r="AM27" s="81"/>
      <c r="AN27" s="81" t="s">
        <v>69</v>
      </c>
      <c r="AO27" s="81"/>
      <c r="AP27" s="81"/>
      <c r="AQ27" s="81" t="s">
        <v>69</v>
      </c>
      <c r="AR27" s="81"/>
      <c r="AS27" s="81"/>
      <c r="AT27" s="81" t="s">
        <v>69</v>
      </c>
      <c r="AU27" s="81"/>
      <c r="AV27" s="81"/>
      <c r="AW27" s="81" t="s">
        <v>69</v>
      </c>
      <c r="AX27" s="81"/>
      <c r="AY27" s="81"/>
      <c r="AZ27" s="81" t="s">
        <v>69</v>
      </c>
      <c r="BA27" s="81"/>
      <c r="BB27" s="81"/>
      <c r="BC27" s="81" t="s">
        <v>69</v>
      </c>
      <c r="BD27" s="81"/>
      <c r="BE27" s="81"/>
      <c r="BF27" s="81" t="s">
        <v>69</v>
      </c>
      <c r="BG27" s="81"/>
      <c r="BH27" s="81"/>
      <c r="BI27" s="81" t="s">
        <v>69</v>
      </c>
      <c r="BJ27" s="81"/>
      <c r="BK27" s="81"/>
      <c r="BL27" s="81" t="s">
        <v>69</v>
      </c>
      <c r="BM27" s="81"/>
      <c r="BN27" s="81"/>
      <c r="BO27" s="81" t="s">
        <v>69</v>
      </c>
      <c r="BP27" s="81"/>
      <c r="BQ27" s="81"/>
      <c r="BR27" s="81" t="s">
        <v>69</v>
      </c>
      <c r="BS27" s="81"/>
      <c r="BT27" s="81"/>
      <c r="BU27" s="81" t="s">
        <v>69</v>
      </c>
      <c r="BV27" s="81"/>
      <c r="BW27" s="81"/>
      <c r="BX27" s="81" t="s">
        <v>69</v>
      </c>
      <c r="BY27" s="81"/>
      <c r="BZ27" s="81"/>
      <c r="CA27" s="81" t="s">
        <v>69</v>
      </c>
      <c r="CB27" s="81"/>
      <c r="CC27" s="81"/>
      <c r="CD27" s="81" t="s">
        <v>69</v>
      </c>
      <c r="CE27" s="81"/>
      <c r="CF27" s="81"/>
      <c r="CG27" s="81" t="s">
        <v>69</v>
      </c>
      <c r="CH27" s="81"/>
      <c r="CI27" s="81"/>
      <c r="CJ27" s="81" t="s">
        <v>69</v>
      </c>
      <c r="CK27" s="81"/>
      <c r="CL27" s="81"/>
      <c r="CM27" s="81" t="s">
        <v>69</v>
      </c>
      <c r="CN27" s="81"/>
      <c r="CO27" s="81"/>
      <c r="CP27" s="81" t="s">
        <v>69</v>
      </c>
      <c r="CQ27" s="81"/>
      <c r="CR27" s="81"/>
      <c r="CS27" s="81" t="s">
        <v>69</v>
      </c>
      <c r="CT27" s="81"/>
      <c r="CU27" s="81"/>
      <c r="CV27" s="81" t="s">
        <v>69</v>
      </c>
      <c r="CW27" s="81"/>
      <c r="CX27" s="82"/>
    </row>
    <row r="28" spans="1:102">
      <c r="A28" s="10"/>
      <c r="B28" s="332"/>
      <c r="C28" s="81"/>
      <c r="D28" s="97" t="str">
        <f>IF(D27="","",
_xlfn.TEXTJOIN("/",TRUE,
_xlfn.XLOOKUP(D27,'1.組織構成'!$B$21:$B$40,'1.組織構成'!$C$21:$F$40)
))</f>
        <v/>
      </c>
      <c r="E28" s="325"/>
      <c r="F28" s="308"/>
      <c r="G28" s="81"/>
      <c r="H28" s="294"/>
      <c r="I28" s="81"/>
      <c r="J28" s="308"/>
      <c r="K28" s="81"/>
      <c r="L28" s="81">
        <v>32768</v>
      </c>
      <c r="M28" s="81" t="s">
        <v>69</v>
      </c>
      <c r="N28" s="81">
        <v>1</v>
      </c>
      <c r="O28" s="81"/>
      <c r="P28" s="81" t="s">
        <v>69</v>
      </c>
      <c r="Q28" s="81">
        <v>1</v>
      </c>
      <c r="R28" s="81"/>
      <c r="S28" s="81" t="s">
        <v>69</v>
      </c>
      <c r="T28" s="81">
        <v>1</v>
      </c>
      <c r="U28" s="81"/>
      <c r="V28" s="81" t="s">
        <v>69</v>
      </c>
      <c r="W28" s="81">
        <v>1</v>
      </c>
      <c r="X28" s="81"/>
      <c r="Y28" s="81" t="s">
        <v>69</v>
      </c>
      <c r="Z28" s="81">
        <v>1</v>
      </c>
      <c r="AA28" s="81"/>
      <c r="AB28" s="81" t="s">
        <v>69</v>
      </c>
      <c r="AC28" s="81">
        <v>1</v>
      </c>
      <c r="AD28" s="81"/>
      <c r="AE28" s="81" t="s">
        <v>69</v>
      </c>
      <c r="AF28" s="81">
        <v>1</v>
      </c>
      <c r="AG28" s="81"/>
      <c r="AH28" s="81" t="s">
        <v>69</v>
      </c>
      <c r="AI28" s="81">
        <v>1</v>
      </c>
      <c r="AJ28" s="81"/>
      <c r="AK28" s="81" t="str">
        <f t="shared" ref="AK28" si="59">IF($C28="","有効",IF($C28="KOKOMO-S230MGT-P","有効","-"))</f>
        <v>有効</v>
      </c>
      <c r="AL28" s="81">
        <v>1</v>
      </c>
      <c r="AM28" s="81"/>
      <c r="AN28" s="81" t="str">
        <f t="shared" ref="AN28" si="60">IF($C28="","有効",IF($C28="KOKOMO-S230MGT-P","有効","-"))</f>
        <v>有効</v>
      </c>
      <c r="AO28" s="81">
        <v>1</v>
      </c>
      <c r="AP28" s="81"/>
      <c r="AQ28" s="81" t="str">
        <f t="shared" ref="AQ28" si="61">IF($C28="","有効",IF($C28="KOKOMO-S230MGT-P","有効","-"))</f>
        <v>有効</v>
      </c>
      <c r="AR28" s="81">
        <v>1</v>
      </c>
      <c r="AS28" s="81"/>
      <c r="AT28" s="81" t="str">
        <f t="shared" ref="AT28" si="62">IF($C28="","有効",IF($C28="KOKOMO-S230MGT-P","有効","-"))</f>
        <v>有効</v>
      </c>
      <c r="AU28" s="81">
        <v>1</v>
      </c>
      <c r="AV28" s="81"/>
      <c r="AW28" s="81" t="str">
        <f t="shared" ref="AW28" si="63">IF($C28="","有効",IF($C28="KOKOMO-S230MGT-P","有効","-"))</f>
        <v>有効</v>
      </c>
      <c r="AX28" s="81">
        <v>1</v>
      </c>
      <c r="AY28" s="81"/>
      <c r="AZ28" s="81" t="str">
        <f t="shared" ref="AZ28" si="64">IF($C28="","有効",IF($C28="KOKOMO-S230MGT-P","有効","-"))</f>
        <v>有効</v>
      </c>
      <c r="BA28" s="81">
        <v>1</v>
      </c>
      <c r="BB28" s="81"/>
      <c r="BC28" s="81" t="str">
        <f t="shared" ref="BC28" si="65">IF($C28="","有効",IF($C28="KOKOMO-S230MGT-P","有効","-"))</f>
        <v>有効</v>
      </c>
      <c r="BD28" s="81">
        <v>1</v>
      </c>
      <c r="BE28" s="81"/>
      <c r="BF28" s="81" t="str">
        <f t="shared" ref="BF28" si="66">IF($C28="","有効",IF($C28="KOKOMO-S230MGT-P","有効","-"))</f>
        <v>有効</v>
      </c>
      <c r="BG28" s="81">
        <v>1</v>
      </c>
      <c r="BH28" s="81"/>
      <c r="BI28" s="81" t="str">
        <f t="shared" ref="BI28" si="67">IF($C28="","有効",IF($C28="KOKOMO-S230MGT-P","有効","-"))</f>
        <v>有効</v>
      </c>
      <c r="BJ28" s="81">
        <v>1</v>
      </c>
      <c r="BK28" s="81"/>
      <c r="BL28" s="81" t="str">
        <f t="shared" ref="BL28" si="68">IF($C28="","有効",IF($C28="KOKOMO-S230MGT-P","有効","-"))</f>
        <v>有効</v>
      </c>
      <c r="BM28" s="81">
        <v>1</v>
      </c>
      <c r="BN28" s="81"/>
      <c r="BO28" s="81" t="str">
        <f t="shared" ref="BO28" si="69">IF($C28="","有効",IF($C28="KOKOMO-S230MGT-P","有効","-"))</f>
        <v>有効</v>
      </c>
      <c r="BP28" s="81">
        <v>1</v>
      </c>
      <c r="BQ28" s="81"/>
      <c r="BR28" s="81" t="str">
        <f t="shared" ref="BR28" si="70">IF($C28="","有効",IF($C28="KOKOMO-S230MGT-P","有効","-"))</f>
        <v>有効</v>
      </c>
      <c r="BS28" s="81">
        <v>1</v>
      </c>
      <c r="BT28" s="81"/>
      <c r="BU28" s="81" t="str">
        <f t="shared" ref="BU28" si="71">IF($C28="","有効",IF($C28="KOKOMO-S230MGT-P","有効","-"))</f>
        <v>有効</v>
      </c>
      <c r="BV28" s="81">
        <v>1</v>
      </c>
      <c r="BW28" s="81"/>
      <c r="BX28" s="81" t="str">
        <f t="shared" ref="BX28" si="72">IF($C28="","有効",IF($C28="KOKOMO-S230MGT-P","有効","-"))</f>
        <v>有効</v>
      </c>
      <c r="BY28" s="81">
        <v>1</v>
      </c>
      <c r="BZ28" s="81"/>
      <c r="CA28" s="81" t="str">
        <f t="shared" ref="CA28" si="73">IF($C28="","有効",IF($C28="KOKOMO-S230MGT-P","有効","-"))</f>
        <v>有効</v>
      </c>
      <c r="CB28" s="81">
        <v>1</v>
      </c>
      <c r="CC28" s="81"/>
      <c r="CD28" s="81" t="str">
        <f t="shared" ref="CD28" si="74">IF($C28="","有効",IF($C28="KOKOMO-S230MGT-P","有効","-"))</f>
        <v>有効</v>
      </c>
      <c r="CE28" s="81">
        <v>1</v>
      </c>
      <c r="CF28" s="81"/>
      <c r="CG28" s="81" t="s">
        <v>188</v>
      </c>
      <c r="CH28" s="81">
        <v>1</v>
      </c>
      <c r="CI28" s="81"/>
      <c r="CJ28" s="81" t="s">
        <v>188</v>
      </c>
      <c r="CK28" s="81">
        <v>1</v>
      </c>
      <c r="CL28" s="81"/>
      <c r="CM28" s="81" t="s">
        <v>188</v>
      </c>
      <c r="CN28" s="81">
        <v>1</v>
      </c>
      <c r="CO28" s="81"/>
      <c r="CP28" s="81" t="s">
        <v>188</v>
      </c>
      <c r="CQ28" s="81">
        <v>1</v>
      </c>
      <c r="CR28" s="81"/>
      <c r="CS28" s="81" t="s">
        <v>188</v>
      </c>
      <c r="CT28" s="81">
        <v>1</v>
      </c>
      <c r="CU28" s="81"/>
      <c r="CV28" s="81" t="s">
        <v>188</v>
      </c>
      <c r="CW28" s="81">
        <v>1</v>
      </c>
      <c r="CX28" s="82"/>
    </row>
    <row r="29" spans="1:102">
      <c r="A29" s="10"/>
      <c r="B29" s="332">
        <v>7</v>
      </c>
      <c r="C29" s="81"/>
      <c r="D29" s="90"/>
      <c r="E29" s="324">
        <v>1</v>
      </c>
      <c r="F29" s="307" t="s">
        <v>119</v>
      </c>
      <c r="G29" s="81"/>
      <c r="H29" s="294"/>
      <c r="I29" s="81"/>
      <c r="J29" s="307" t="s">
        <v>71</v>
      </c>
      <c r="K29" s="81"/>
      <c r="L29" s="81" t="s">
        <v>71</v>
      </c>
      <c r="M29" s="81" t="s">
        <v>69</v>
      </c>
      <c r="N29" s="81"/>
      <c r="O29" s="81"/>
      <c r="P29" s="81" t="s">
        <v>69</v>
      </c>
      <c r="Q29" s="81"/>
      <c r="R29" s="81"/>
      <c r="S29" s="81" t="s">
        <v>69</v>
      </c>
      <c r="T29" s="81"/>
      <c r="U29" s="81"/>
      <c r="V29" s="81" t="s">
        <v>69</v>
      </c>
      <c r="W29" s="81"/>
      <c r="X29" s="81"/>
      <c r="Y29" s="81" t="s">
        <v>69</v>
      </c>
      <c r="Z29" s="81"/>
      <c r="AA29" s="81"/>
      <c r="AB29" s="81" t="s">
        <v>69</v>
      </c>
      <c r="AC29" s="81"/>
      <c r="AD29" s="81"/>
      <c r="AE29" s="81" t="s">
        <v>69</v>
      </c>
      <c r="AF29" s="81"/>
      <c r="AG29" s="81"/>
      <c r="AH29" s="81" t="s">
        <v>69</v>
      </c>
      <c r="AI29" s="81"/>
      <c r="AJ29" s="81"/>
      <c r="AK29" s="81" t="s">
        <v>69</v>
      </c>
      <c r="AL29" s="81"/>
      <c r="AM29" s="81"/>
      <c r="AN29" s="81" t="s">
        <v>69</v>
      </c>
      <c r="AO29" s="81"/>
      <c r="AP29" s="81"/>
      <c r="AQ29" s="81" t="s">
        <v>69</v>
      </c>
      <c r="AR29" s="81"/>
      <c r="AS29" s="81"/>
      <c r="AT29" s="81" t="s">
        <v>69</v>
      </c>
      <c r="AU29" s="81"/>
      <c r="AV29" s="81"/>
      <c r="AW29" s="81" t="s">
        <v>69</v>
      </c>
      <c r="AX29" s="81"/>
      <c r="AY29" s="81"/>
      <c r="AZ29" s="81" t="s">
        <v>69</v>
      </c>
      <c r="BA29" s="81"/>
      <c r="BB29" s="81"/>
      <c r="BC29" s="81" t="s">
        <v>69</v>
      </c>
      <c r="BD29" s="81"/>
      <c r="BE29" s="81"/>
      <c r="BF29" s="81" t="s">
        <v>69</v>
      </c>
      <c r="BG29" s="81"/>
      <c r="BH29" s="81"/>
      <c r="BI29" s="81" t="s">
        <v>69</v>
      </c>
      <c r="BJ29" s="81"/>
      <c r="BK29" s="81"/>
      <c r="BL29" s="81" t="s">
        <v>69</v>
      </c>
      <c r="BM29" s="81"/>
      <c r="BN29" s="81"/>
      <c r="BO29" s="81" t="s">
        <v>69</v>
      </c>
      <c r="BP29" s="81"/>
      <c r="BQ29" s="81"/>
      <c r="BR29" s="81" t="s">
        <v>69</v>
      </c>
      <c r="BS29" s="81"/>
      <c r="BT29" s="81"/>
      <c r="BU29" s="81" t="s">
        <v>69</v>
      </c>
      <c r="BV29" s="81"/>
      <c r="BW29" s="81"/>
      <c r="BX29" s="81" t="s">
        <v>69</v>
      </c>
      <c r="BY29" s="81"/>
      <c r="BZ29" s="81"/>
      <c r="CA29" s="81" t="s">
        <v>69</v>
      </c>
      <c r="CB29" s="81"/>
      <c r="CC29" s="81"/>
      <c r="CD29" s="81" t="s">
        <v>69</v>
      </c>
      <c r="CE29" s="81"/>
      <c r="CF29" s="81"/>
      <c r="CG29" s="81" t="s">
        <v>69</v>
      </c>
      <c r="CH29" s="81"/>
      <c r="CI29" s="81"/>
      <c r="CJ29" s="81" t="s">
        <v>69</v>
      </c>
      <c r="CK29" s="81"/>
      <c r="CL29" s="81"/>
      <c r="CM29" s="81" t="s">
        <v>69</v>
      </c>
      <c r="CN29" s="81"/>
      <c r="CO29" s="81"/>
      <c r="CP29" s="81" t="s">
        <v>69</v>
      </c>
      <c r="CQ29" s="81"/>
      <c r="CR29" s="81"/>
      <c r="CS29" s="81" t="s">
        <v>69</v>
      </c>
      <c r="CT29" s="81"/>
      <c r="CU29" s="81"/>
      <c r="CV29" s="81" t="s">
        <v>69</v>
      </c>
      <c r="CW29" s="81"/>
      <c r="CX29" s="82"/>
    </row>
    <row r="30" spans="1:102">
      <c r="A30" s="10"/>
      <c r="B30" s="332"/>
      <c r="C30" s="81"/>
      <c r="D30" s="97" t="str">
        <f>IF(D29="","",
_xlfn.TEXTJOIN("/",TRUE,
_xlfn.XLOOKUP(D29,'1.組織構成'!$B$21:$B$40,'1.組織構成'!$C$21:$F$40)
))</f>
        <v/>
      </c>
      <c r="E30" s="325"/>
      <c r="F30" s="308"/>
      <c r="G30" s="81"/>
      <c r="H30" s="294"/>
      <c r="I30" s="81"/>
      <c r="J30" s="308"/>
      <c r="K30" s="81"/>
      <c r="L30" s="81">
        <v>32768</v>
      </c>
      <c r="M30" s="81" t="s">
        <v>69</v>
      </c>
      <c r="N30" s="81">
        <v>1</v>
      </c>
      <c r="O30" s="81"/>
      <c r="P30" s="81" t="s">
        <v>69</v>
      </c>
      <c r="Q30" s="81">
        <v>1</v>
      </c>
      <c r="R30" s="81"/>
      <c r="S30" s="81" t="s">
        <v>69</v>
      </c>
      <c r="T30" s="81">
        <v>1</v>
      </c>
      <c r="U30" s="81"/>
      <c r="V30" s="81" t="s">
        <v>69</v>
      </c>
      <c r="W30" s="81">
        <v>1</v>
      </c>
      <c r="X30" s="81"/>
      <c r="Y30" s="81" t="s">
        <v>69</v>
      </c>
      <c r="Z30" s="81">
        <v>1</v>
      </c>
      <c r="AA30" s="81"/>
      <c r="AB30" s="81" t="s">
        <v>69</v>
      </c>
      <c r="AC30" s="81">
        <v>1</v>
      </c>
      <c r="AD30" s="81"/>
      <c r="AE30" s="81" t="s">
        <v>69</v>
      </c>
      <c r="AF30" s="81">
        <v>1</v>
      </c>
      <c r="AG30" s="81"/>
      <c r="AH30" s="81" t="s">
        <v>69</v>
      </c>
      <c r="AI30" s="81">
        <v>1</v>
      </c>
      <c r="AJ30" s="81"/>
      <c r="AK30" s="81" t="str">
        <f t="shared" ref="AK30" si="75">IF($C30="","有効",IF($C30="KOKOMO-S230MGT-P","有効","-"))</f>
        <v>有効</v>
      </c>
      <c r="AL30" s="81">
        <v>1</v>
      </c>
      <c r="AM30" s="81"/>
      <c r="AN30" s="81" t="str">
        <f t="shared" ref="AN30" si="76">IF($C30="","有効",IF($C30="KOKOMO-S230MGT-P","有効","-"))</f>
        <v>有効</v>
      </c>
      <c r="AO30" s="81">
        <v>1</v>
      </c>
      <c r="AP30" s="81"/>
      <c r="AQ30" s="81" t="str">
        <f t="shared" ref="AQ30" si="77">IF($C30="","有効",IF($C30="KOKOMO-S230MGT-P","有効","-"))</f>
        <v>有効</v>
      </c>
      <c r="AR30" s="81">
        <v>1</v>
      </c>
      <c r="AS30" s="81"/>
      <c r="AT30" s="81" t="str">
        <f t="shared" ref="AT30" si="78">IF($C30="","有効",IF($C30="KOKOMO-S230MGT-P","有効","-"))</f>
        <v>有効</v>
      </c>
      <c r="AU30" s="81">
        <v>1</v>
      </c>
      <c r="AV30" s="81"/>
      <c r="AW30" s="81" t="str">
        <f t="shared" ref="AW30" si="79">IF($C30="","有効",IF($C30="KOKOMO-S230MGT-P","有効","-"))</f>
        <v>有効</v>
      </c>
      <c r="AX30" s="81">
        <v>1</v>
      </c>
      <c r="AY30" s="81"/>
      <c r="AZ30" s="81" t="str">
        <f t="shared" ref="AZ30" si="80">IF($C30="","有効",IF($C30="KOKOMO-S230MGT-P","有効","-"))</f>
        <v>有効</v>
      </c>
      <c r="BA30" s="81">
        <v>1</v>
      </c>
      <c r="BB30" s="81"/>
      <c r="BC30" s="81" t="str">
        <f t="shared" ref="BC30" si="81">IF($C30="","有効",IF($C30="KOKOMO-S230MGT-P","有効","-"))</f>
        <v>有効</v>
      </c>
      <c r="BD30" s="81">
        <v>1</v>
      </c>
      <c r="BE30" s="81"/>
      <c r="BF30" s="81" t="str">
        <f t="shared" ref="BF30" si="82">IF($C30="","有効",IF($C30="KOKOMO-S230MGT-P","有効","-"))</f>
        <v>有効</v>
      </c>
      <c r="BG30" s="81">
        <v>1</v>
      </c>
      <c r="BH30" s="81"/>
      <c r="BI30" s="81" t="str">
        <f t="shared" ref="BI30" si="83">IF($C30="","有効",IF($C30="KOKOMO-S230MGT-P","有効","-"))</f>
        <v>有効</v>
      </c>
      <c r="BJ30" s="81">
        <v>1</v>
      </c>
      <c r="BK30" s="81"/>
      <c r="BL30" s="81" t="str">
        <f t="shared" ref="BL30" si="84">IF($C30="","有効",IF($C30="KOKOMO-S230MGT-P","有効","-"))</f>
        <v>有効</v>
      </c>
      <c r="BM30" s="81">
        <v>1</v>
      </c>
      <c r="BN30" s="81"/>
      <c r="BO30" s="81" t="str">
        <f t="shared" ref="BO30" si="85">IF($C30="","有効",IF($C30="KOKOMO-S230MGT-P","有効","-"))</f>
        <v>有効</v>
      </c>
      <c r="BP30" s="81">
        <v>1</v>
      </c>
      <c r="BQ30" s="81"/>
      <c r="BR30" s="81" t="str">
        <f t="shared" ref="BR30" si="86">IF($C30="","有効",IF($C30="KOKOMO-S230MGT-P","有効","-"))</f>
        <v>有効</v>
      </c>
      <c r="BS30" s="81">
        <v>1</v>
      </c>
      <c r="BT30" s="81"/>
      <c r="BU30" s="81" t="str">
        <f t="shared" ref="BU30" si="87">IF($C30="","有効",IF($C30="KOKOMO-S230MGT-P","有効","-"))</f>
        <v>有効</v>
      </c>
      <c r="BV30" s="81">
        <v>1</v>
      </c>
      <c r="BW30" s="81"/>
      <c r="BX30" s="81" t="str">
        <f t="shared" ref="BX30" si="88">IF($C30="","有効",IF($C30="KOKOMO-S230MGT-P","有効","-"))</f>
        <v>有効</v>
      </c>
      <c r="BY30" s="81">
        <v>1</v>
      </c>
      <c r="BZ30" s="81"/>
      <c r="CA30" s="81" t="str">
        <f t="shared" ref="CA30" si="89">IF($C30="","有効",IF($C30="KOKOMO-S230MGT-P","有効","-"))</f>
        <v>有効</v>
      </c>
      <c r="CB30" s="81">
        <v>1</v>
      </c>
      <c r="CC30" s="81"/>
      <c r="CD30" s="81" t="str">
        <f t="shared" ref="CD30" si="90">IF($C30="","有効",IF($C30="KOKOMO-S230MGT-P","有効","-"))</f>
        <v>有効</v>
      </c>
      <c r="CE30" s="81">
        <v>1</v>
      </c>
      <c r="CF30" s="81"/>
      <c r="CG30" s="81" t="s">
        <v>188</v>
      </c>
      <c r="CH30" s="81">
        <v>1</v>
      </c>
      <c r="CI30" s="81"/>
      <c r="CJ30" s="81" t="s">
        <v>188</v>
      </c>
      <c r="CK30" s="81">
        <v>1</v>
      </c>
      <c r="CL30" s="81"/>
      <c r="CM30" s="81" t="s">
        <v>188</v>
      </c>
      <c r="CN30" s="81">
        <v>1</v>
      </c>
      <c r="CO30" s="81"/>
      <c r="CP30" s="81" t="s">
        <v>188</v>
      </c>
      <c r="CQ30" s="81">
        <v>1</v>
      </c>
      <c r="CR30" s="81"/>
      <c r="CS30" s="81" t="s">
        <v>188</v>
      </c>
      <c r="CT30" s="81">
        <v>1</v>
      </c>
      <c r="CU30" s="81"/>
      <c r="CV30" s="81" t="s">
        <v>188</v>
      </c>
      <c r="CW30" s="81">
        <v>1</v>
      </c>
      <c r="CX30" s="82"/>
    </row>
    <row r="31" spans="1:102">
      <c r="A31" s="10"/>
      <c r="B31" s="332">
        <v>8</v>
      </c>
      <c r="C31" s="81"/>
      <c r="D31" s="90"/>
      <c r="E31" s="324">
        <v>1</v>
      </c>
      <c r="F31" s="307" t="s">
        <v>119</v>
      </c>
      <c r="G31" s="81"/>
      <c r="H31" s="294"/>
      <c r="I31" s="81"/>
      <c r="J31" s="307" t="s">
        <v>71</v>
      </c>
      <c r="K31" s="81"/>
      <c r="L31" s="81" t="s">
        <v>71</v>
      </c>
      <c r="M31" s="81" t="s">
        <v>69</v>
      </c>
      <c r="N31" s="81"/>
      <c r="O31" s="81"/>
      <c r="P31" s="81" t="s">
        <v>69</v>
      </c>
      <c r="Q31" s="81"/>
      <c r="R31" s="81"/>
      <c r="S31" s="81" t="s">
        <v>69</v>
      </c>
      <c r="T31" s="81"/>
      <c r="U31" s="81"/>
      <c r="V31" s="81" t="s">
        <v>69</v>
      </c>
      <c r="W31" s="81"/>
      <c r="X31" s="81"/>
      <c r="Y31" s="81" t="s">
        <v>69</v>
      </c>
      <c r="Z31" s="81"/>
      <c r="AA31" s="81"/>
      <c r="AB31" s="81" t="s">
        <v>69</v>
      </c>
      <c r="AC31" s="81"/>
      <c r="AD31" s="81"/>
      <c r="AE31" s="81" t="s">
        <v>69</v>
      </c>
      <c r="AF31" s="81"/>
      <c r="AG31" s="81"/>
      <c r="AH31" s="81" t="s">
        <v>69</v>
      </c>
      <c r="AI31" s="81"/>
      <c r="AJ31" s="81"/>
      <c r="AK31" s="81" t="s">
        <v>69</v>
      </c>
      <c r="AL31" s="81"/>
      <c r="AM31" s="81"/>
      <c r="AN31" s="81" t="s">
        <v>69</v>
      </c>
      <c r="AO31" s="81"/>
      <c r="AP31" s="81"/>
      <c r="AQ31" s="81" t="s">
        <v>69</v>
      </c>
      <c r="AR31" s="81"/>
      <c r="AS31" s="81"/>
      <c r="AT31" s="81" t="s">
        <v>69</v>
      </c>
      <c r="AU31" s="81"/>
      <c r="AV31" s="81"/>
      <c r="AW31" s="81" t="s">
        <v>69</v>
      </c>
      <c r="AX31" s="81"/>
      <c r="AY31" s="81"/>
      <c r="AZ31" s="81" t="s">
        <v>69</v>
      </c>
      <c r="BA31" s="81"/>
      <c r="BB31" s="81"/>
      <c r="BC31" s="81" t="s">
        <v>69</v>
      </c>
      <c r="BD31" s="81"/>
      <c r="BE31" s="81"/>
      <c r="BF31" s="81" t="s">
        <v>69</v>
      </c>
      <c r="BG31" s="81"/>
      <c r="BH31" s="81"/>
      <c r="BI31" s="81" t="s">
        <v>69</v>
      </c>
      <c r="BJ31" s="81"/>
      <c r="BK31" s="81"/>
      <c r="BL31" s="81" t="s">
        <v>69</v>
      </c>
      <c r="BM31" s="81"/>
      <c r="BN31" s="81"/>
      <c r="BO31" s="81" t="s">
        <v>69</v>
      </c>
      <c r="BP31" s="81"/>
      <c r="BQ31" s="81"/>
      <c r="BR31" s="81" t="s">
        <v>69</v>
      </c>
      <c r="BS31" s="81"/>
      <c r="BT31" s="81"/>
      <c r="BU31" s="81" t="s">
        <v>69</v>
      </c>
      <c r="BV31" s="81"/>
      <c r="BW31" s="81"/>
      <c r="BX31" s="81" t="s">
        <v>69</v>
      </c>
      <c r="BY31" s="81"/>
      <c r="BZ31" s="81"/>
      <c r="CA31" s="81" t="s">
        <v>69</v>
      </c>
      <c r="CB31" s="81"/>
      <c r="CC31" s="81"/>
      <c r="CD31" s="81" t="s">
        <v>69</v>
      </c>
      <c r="CE31" s="81"/>
      <c r="CF31" s="81"/>
      <c r="CG31" s="81" t="s">
        <v>69</v>
      </c>
      <c r="CH31" s="81"/>
      <c r="CI31" s="81"/>
      <c r="CJ31" s="81" t="s">
        <v>69</v>
      </c>
      <c r="CK31" s="81"/>
      <c r="CL31" s="81"/>
      <c r="CM31" s="81" t="s">
        <v>69</v>
      </c>
      <c r="CN31" s="81"/>
      <c r="CO31" s="81"/>
      <c r="CP31" s="81" t="s">
        <v>69</v>
      </c>
      <c r="CQ31" s="81"/>
      <c r="CR31" s="81"/>
      <c r="CS31" s="81" t="s">
        <v>69</v>
      </c>
      <c r="CT31" s="81"/>
      <c r="CU31" s="81"/>
      <c r="CV31" s="81" t="s">
        <v>69</v>
      </c>
      <c r="CW31" s="81"/>
      <c r="CX31" s="82"/>
    </row>
    <row r="32" spans="1:102">
      <c r="A32" s="10"/>
      <c r="B32" s="332"/>
      <c r="C32" s="81"/>
      <c r="D32" s="97" t="str">
        <f>IF(D31="","",
_xlfn.TEXTJOIN("/",TRUE,
_xlfn.XLOOKUP(D31,'1.組織構成'!$B$21:$B$40,'1.組織構成'!$C$21:$F$40)
))</f>
        <v/>
      </c>
      <c r="E32" s="325"/>
      <c r="F32" s="308"/>
      <c r="G32" s="81"/>
      <c r="H32" s="294"/>
      <c r="I32" s="81"/>
      <c r="J32" s="308"/>
      <c r="K32" s="81"/>
      <c r="L32" s="81">
        <v>32768</v>
      </c>
      <c r="M32" s="81" t="s">
        <v>69</v>
      </c>
      <c r="N32" s="81">
        <v>1</v>
      </c>
      <c r="O32" s="81"/>
      <c r="P32" s="81" t="s">
        <v>69</v>
      </c>
      <c r="Q32" s="81">
        <v>1</v>
      </c>
      <c r="R32" s="81"/>
      <c r="S32" s="81" t="s">
        <v>69</v>
      </c>
      <c r="T32" s="81">
        <v>1</v>
      </c>
      <c r="U32" s="81"/>
      <c r="V32" s="81" t="s">
        <v>69</v>
      </c>
      <c r="W32" s="81">
        <v>1</v>
      </c>
      <c r="X32" s="81"/>
      <c r="Y32" s="81" t="s">
        <v>69</v>
      </c>
      <c r="Z32" s="81">
        <v>1</v>
      </c>
      <c r="AA32" s="81"/>
      <c r="AB32" s="81" t="s">
        <v>69</v>
      </c>
      <c r="AC32" s="81">
        <v>1</v>
      </c>
      <c r="AD32" s="81"/>
      <c r="AE32" s="81" t="s">
        <v>69</v>
      </c>
      <c r="AF32" s="81">
        <v>1</v>
      </c>
      <c r="AG32" s="81"/>
      <c r="AH32" s="81" t="s">
        <v>69</v>
      </c>
      <c r="AI32" s="81">
        <v>1</v>
      </c>
      <c r="AJ32" s="81"/>
      <c r="AK32" s="81" t="str">
        <f t="shared" ref="AK32" si="91">IF($C32="","有効",IF($C32="KOKOMO-S230MGT-P","有効","-"))</f>
        <v>有効</v>
      </c>
      <c r="AL32" s="81">
        <v>1</v>
      </c>
      <c r="AM32" s="81"/>
      <c r="AN32" s="81" t="str">
        <f t="shared" ref="AN32" si="92">IF($C32="","有効",IF($C32="KOKOMO-S230MGT-P","有効","-"))</f>
        <v>有効</v>
      </c>
      <c r="AO32" s="81">
        <v>1</v>
      </c>
      <c r="AP32" s="81"/>
      <c r="AQ32" s="81" t="str">
        <f t="shared" ref="AQ32" si="93">IF($C32="","有効",IF($C32="KOKOMO-S230MGT-P","有効","-"))</f>
        <v>有効</v>
      </c>
      <c r="AR32" s="81">
        <v>1</v>
      </c>
      <c r="AS32" s="81"/>
      <c r="AT32" s="81" t="str">
        <f t="shared" ref="AT32" si="94">IF($C32="","有効",IF($C32="KOKOMO-S230MGT-P","有効","-"))</f>
        <v>有効</v>
      </c>
      <c r="AU32" s="81">
        <v>1</v>
      </c>
      <c r="AV32" s="81"/>
      <c r="AW32" s="81" t="str">
        <f t="shared" ref="AW32" si="95">IF($C32="","有効",IF($C32="KOKOMO-S230MGT-P","有効","-"))</f>
        <v>有効</v>
      </c>
      <c r="AX32" s="81">
        <v>1</v>
      </c>
      <c r="AY32" s="81"/>
      <c r="AZ32" s="81" t="str">
        <f t="shared" ref="AZ32" si="96">IF($C32="","有効",IF($C32="KOKOMO-S230MGT-P","有効","-"))</f>
        <v>有効</v>
      </c>
      <c r="BA32" s="81">
        <v>1</v>
      </c>
      <c r="BB32" s="81"/>
      <c r="BC32" s="81" t="str">
        <f t="shared" ref="BC32" si="97">IF($C32="","有効",IF($C32="KOKOMO-S230MGT-P","有効","-"))</f>
        <v>有効</v>
      </c>
      <c r="BD32" s="81">
        <v>1</v>
      </c>
      <c r="BE32" s="81"/>
      <c r="BF32" s="81" t="str">
        <f t="shared" ref="BF32" si="98">IF($C32="","有効",IF($C32="KOKOMO-S230MGT-P","有効","-"))</f>
        <v>有効</v>
      </c>
      <c r="BG32" s="81">
        <v>1</v>
      </c>
      <c r="BH32" s="81"/>
      <c r="BI32" s="81" t="str">
        <f t="shared" ref="BI32" si="99">IF($C32="","有効",IF($C32="KOKOMO-S230MGT-P","有効","-"))</f>
        <v>有効</v>
      </c>
      <c r="BJ32" s="81">
        <v>1</v>
      </c>
      <c r="BK32" s="81"/>
      <c r="BL32" s="81" t="str">
        <f t="shared" ref="BL32" si="100">IF($C32="","有効",IF($C32="KOKOMO-S230MGT-P","有効","-"))</f>
        <v>有効</v>
      </c>
      <c r="BM32" s="81">
        <v>1</v>
      </c>
      <c r="BN32" s="81"/>
      <c r="BO32" s="81" t="str">
        <f t="shared" ref="BO32" si="101">IF($C32="","有効",IF($C32="KOKOMO-S230MGT-P","有効","-"))</f>
        <v>有効</v>
      </c>
      <c r="BP32" s="81">
        <v>1</v>
      </c>
      <c r="BQ32" s="81"/>
      <c r="BR32" s="81" t="str">
        <f t="shared" ref="BR32" si="102">IF($C32="","有効",IF($C32="KOKOMO-S230MGT-P","有効","-"))</f>
        <v>有効</v>
      </c>
      <c r="BS32" s="81">
        <v>1</v>
      </c>
      <c r="BT32" s="81"/>
      <c r="BU32" s="81" t="str">
        <f t="shared" ref="BU32" si="103">IF($C32="","有効",IF($C32="KOKOMO-S230MGT-P","有効","-"))</f>
        <v>有効</v>
      </c>
      <c r="BV32" s="81">
        <v>1</v>
      </c>
      <c r="BW32" s="81"/>
      <c r="BX32" s="81" t="str">
        <f t="shared" ref="BX32" si="104">IF($C32="","有効",IF($C32="KOKOMO-S230MGT-P","有効","-"))</f>
        <v>有効</v>
      </c>
      <c r="BY32" s="81">
        <v>1</v>
      </c>
      <c r="BZ32" s="81"/>
      <c r="CA32" s="81" t="str">
        <f t="shared" ref="CA32" si="105">IF($C32="","有効",IF($C32="KOKOMO-S230MGT-P","有効","-"))</f>
        <v>有効</v>
      </c>
      <c r="CB32" s="81">
        <v>1</v>
      </c>
      <c r="CC32" s="81"/>
      <c r="CD32" s="81" t="str">
        <f t="shared" ref="CD32" si="106">IF($C32="","有効",IF($C32="KOKOMO-S230MGT-P","有効","-"))</f>
        <v>有効</v>
      </c>
      <c r="CE32" s="81">
        <v>1</v>
      </c>
      <c r="CF32" s="81"/>
      <c r="CG32" s="81" t="s">
        <v>188</v>
      </c>
      <c r="CH32" s="81">
        <v>1</v>
      </c>
      <c r="CI32" s="81"/>
      <c r="CJ32" s="81" t="s">
        <v>188</v>
      </c>
      <c r="CK32" s="81">
        <v>1</v>
      </c>
      <c r="CL32" s="81"/>
      <c r="CM32" s="81" t="s">
        <v>188</v>
      </c>
      <c r="CN32" s="81">
        <v>1</v>
      </c>
      <c r="CO32" s="81"/>
      <c r="CP32" s="81" t="s">
        <v>188</v>
      </c>
      <c r="CQ32" s="81">
        <v>1</v>
      </c>
      <c r="CR32" s="81"/>
      <c r="CS32" s="81" t="s">
        <v>188</v>
      </c>
      <c r="CT32" s="81">
        <v>1</v>
      </c>
      <c r="CU32" s="81"/>
      <c r="CV32" s="81" t="s">
        <v>188</v>
      </c>
      <c r="CW32" s="81">
        <v>1</v>
      </c>
      <c r="CX32" s="82"/>
    </row>
    <row r="33" spans="1:102">
      <c r="A33" s="10"/>
      <c r="B33" s="332">
        <v>9</v>
      </c>
      <c r="C33" s="81"/>
      <c r="D33" s="90"/>
      <c r="E33" s="324">
        <v>1</v>
      </c>
      <c r="F33" s="307" t="s">
        <v>170</v>
      </c>
      <c r="G33" s="81"/>
      <c r="H33" s="294"/>
      <c r="I33" s="81"/>
      <c r="J33" s="307" t="s">
        <v>71</v>
      </c>
      <c r="K33" s="81"/>
      <c r="L33" s="81" t="s">
        <v>71</v>
      </c>
      <c r="M33" s="81" t="s">
        <v>69</v>
      </c>
      <c r="N33" s="81"/>
      <c r="O33" s="81"/>
      <c r="P33" s="81" t="s">
        <v>69</v>
      </c>
      <c r="Q33" s="81"/>
      <c r="R33" s="81"/>
      <c r="S33" s="81" t="s">
        <v>69</v>
      </c>
      <c r="T33" s="81"/>
      <c r="U33" s="81"/>
      <c r="V33" s="81" t="s">
        <v>69</v>
      </c>
      <c r="W33" s="81"/>
      <c r="X33" s="81"/>
      <c r="Y33" s="81" t="s">
        <v>69</v>
      </c>
      <c r="Z33" s="81"/>
      <c r="AA33" s="81"/>
      <c r="AB33" s="81" t="s">
        <v>69</v>
      </c>
      <c r="AC33" s="81"/>
      <c r="AD33" s="81"/>
      <c r="AE33" s="81" t="s">
        <v>69</v>
      </c>
      <c r="AF33" s="81"/>
      <c r="AG33" s="81"/>
      <c r="AH33" s="81" t="s">
        <v>69</v>
      </c>
      <c r="AI33" s="81"/>
      <c r="AJ33" s="81"/>
      <c r="AK33" s="81" t="s">
        <v>69</v>
      </c>
      <c r="AL33" s="81"/>
      <c r="AM33" s="81"/>
      <c r="AN33" s="81" t="s">
        <v>69</v>
      </c>
      <c r="AO33" s="81"/>
      <c r="AP33" s="81"/>
      <c r="AQ33" s="81" t="s">
        <v>69</v>
      </c>
      <c r="AR33" s="81"/>
      <c r="AS33" s="81"/>
      <c r="AT33" s="81" t="s">
        <v>69</v>
      </c>
      <c r="AU33" s="81"/>
      <c r="AV33" s="81"/>
      <c r="AW33" s="81" t="s">
        <v>69</v>
      </c>
      <c r="AX33" s="81"/>
      <c r="AY33" s="81"/>
      <c r="AZ33" s="81" t="s">
        <v>69</v>
      </c>
      <c r="BA33" s="81"/>
      <c r="BB33" s="81"/>
      <c r="BC33" s="81" t="s">
        <v>69</v>
      </c>
      <c r="BD33" s="81"/>
      <c r="BE33" s="81"/>
      <c r="BF33" s="81" t="s">
        <v>69</v>
      </c>
      <c r="BG33" s="81"/>
      <c r="BH33" s="81"/>
      <c r="BI33" s="81" t="s">
        <v>69</v>
      </c>
      <c r="BJ33" s="81"/>
      <c r="BK33" s="81"/>
      <c r="BL33" s="81" t="s">
        <v>69</v>
      </c>
      <c r="BM33" s="81"/>
      <c r="BN33" s="81"/>
      <c r="BO33" s="81" t="s">
        <v>69</v>
      </c>
      <c r="BP33" s="81"/>
      <c r="BQ33" s="81"/>
      <c r="BR33" s="81" t="s">
        <v>69</v>
      </c>
      <c r="BS33" s="81"/>
      <c r="BT33" s="81"/>
      <c r="BU33" s="81" t="s">
        <v>69</v>
      </c>
      <c r="BV33" s="81"/>
      <c r="BW33" s="81"/>
      <c r="BX33" s="81" t="s">
        <v>69</v>
      </c>
      <c r="BY33" s="81"/>
      <c r="BZ33" s="81"/>
      <c r="CA33" s="81" t="s">
        <v>69</v>
      </c>
      <c r="CB33" s="81"/>
      <c r="CC33" s="81"/>
      <c r="CD33" s="81" t="s">
        <v>69</v>
      </c>
      <c r="CE33" s="81"/>
      <c r="CF33" s="81"/>
      <c r="CG33" s="81" t="s">
        <v>69</v>
      </c>
      <c r="CH33" s="81"/>
      <c r="CI33" s="81"/>
      <c r="CJ33" s="81" t="s">
        <v>69</v>
      </c>
      <c r="CK33" s="81"/>
      <c r="CL33" s="81"/>
      <c r="CM33" s="81" t="s">
        <v>69</v>
      </c>
      <c r="CN33" s="81"/>
      <c r="CO33" s="81"/>
      <c r="CP33" s="81" t="s">
        <v>69</v>
      </c>
      <c r="CQ33" s="81"/>
      <c r="CR33" s="81"/>
      <c r="CS33" s="81" t="s">
        <v>69</v>
      </c>
      <c r="CT33" s="81"/>
      <c r="CU33" s="81"/>
      <c r="CV33" s="81" t="s">
        <v>69</v>
      </c>
      <c r="CW33" s="81"/>
      <c r="CX33" s="82"/>
    </row>
    <row r="34" spans="1:102">
      <c r="A34" s="10"/>
      <c r="B34" s="332"/>
      <c r="C34" s="81"/>
      <c r="D34" s="97" t="str">
        <f>IF(D33="","",
_xlfn.TEXTJOIN("/",TRUE,
_xlfn.XLOOKUP(D33,'1.組織構成'!$B$21:$B$40,'1.組織構成'!$C$21:$F$40)
))</f>
        <v/>
      </c>
      <c r="E34" s="325"/>
      <c r="F34" s="308"/>
      <c r="G34" s="81"/>
      <c r="H34" s="294"/>
      <c r="I34" s="81"/>
      <c r="J34" s="308"/>
      <c r="K34" s="81"/>
      <c r="L34" s="81">
        <v>32768</v>
      </c>
      <c r="M34" s="81" t="s">
        <v>69</v>
      </c>
      <c r="N34" s="81">
        <v>1</v>
      </c>
      <c r="O34" s="81"/>
      <c r="P34" s="81" t="s">
        <v>69</v>
      </c>
      <c r="Q34" s="81">
        <v>1</v>
      </c>
      <c r="R34" s="81"/>
      <c r="S34" s="81" t="s">
        <v>69</v>
      </c>
      <c r="T34" s="81">
        <v>1</v>
      </c>
      <c r="U34" s="81"/>
      <c r="V34" s="81" t="s">
        <v>69</v>
      </c>
      <c r="W34" s="81">
        <v>1</v>
      </c>
      <c r="X34" s="81"/>
      <c r="Y34" s="81" t="s">
        <v>69</v>
      </c>
      <c r="Z34" s="81">
        <v>1</v>
      </c>
      <c r="AA34" s="81"/>
      <c r="AB34" s="81" t="s">
        <v>69</v>
      </c>
      <c r="AC34" s="81">
        <v>1</v>
      </c>
      <c r="AD34" s="81"/>
      <c r="AE34" s="81" t="s">
        <v>69</v>
      </c>
      <c r="AF34" s="81">
        <v>1</v>
      </c>
      <c r="AG34" s="81"/>
      <c r="AH34" s="81" t="s">
        <v>69</v>
      </c>
      <c r="AI34" s="81">
        <v>1</v>
      </c>
      <c r="AJ34" s="81"/>
      <c r="AK34" s="81" t="str">
        <f t="shared" ref="AK34" si="107">IF($C34="","有効",IF($C34="KOKOMO-S230MGT-P","有効","-"))</f>
        <v>有効</v>
      </c>
      <c r="AL34" s="81">
        <v>1</v>
      </c>
      <c r="AM34" s="81"/>
      <c r="AN34" s="81" t="str">
        <f t="shared" ref="AN34" si="108">IF($C34="","有効",IF($C34="KOKOMO-S230MGT-P","有効","-"))</f>
        <v>有効</v>
      </c>
      <c r="AO34" s="81">
        <v>1</v>
      </c>
      <c r="AP34" s="81"/>
      <c r="AQ34" s="81" t="str">
        <f t="shared" ref="AQ34" si="109">IF($C34="","有効",IF($C34="KOKOMO-S230MGT-P","有効","-"))</f>
        <v>有効</v>
      </c>
      <c r="AR34" s="81">
        <v>1</v>
      </c>
      <c r="AS34" s="81"/>
      <c r="AT34" s="81" t="str">
        <f t="shared" ref="AT34" si="110">IF($C34="","有効",IF($C34="KOKOMO-S230MGT-P","有効","-"))</f>
        <v>有効</v>
      </c>
      <c r="AU34" s="81">
        <v>1</v>
      </c>
      <c r="AV34" s="81"/>
      <c r="AW34" s="81" t="str">
        <f t="shared" ref="AW34" si="111">IF($C34="","有効",IF($C34="KOKOMO-S230MGT-P","有効","-"))</f>
        <v>有効</v>
      </c>
      <c r="AX34" s="81">
        <v>1</v>
      </c>
      <c r="AY34" s="81"/>
      <c r="AZ34" s="81" t="str">
        <f t="shared" ref="AZ34" si="112">IF($C34="","有効",IF($C34="KOKOMO-S230MGT-P","有効","-"))</f>
        <v>有効</v>
      </c>
      <c r="BA34" s="81">
        <v>1</v>
      </c>
      <c r="BB34" s="81"/>
      <c r="BC34" s="81" t="str">
        <f t="shared" ref="BC34" si="113">IF($C34="","有効",IF($C34="KOKOMO-S230MGT-P","有効","-"))</f>
        <v>有効</v>
      </c>
      <c r="BD34" s="81">
        <v>1</v>
      </c>
      <c r="BE34" s="81"/>
      <c r="BF34" s="81" t="str">
        <f t="shared" ref="BF34" si="114">IF($C34="","有効",IF($C34="KOKOMO-S230MGT-P","有効","-"))</f>
        <v>有効</v>
      </c>
      <c r="BG34" s="81">
        <v>1</v>
      </c>
      <c r="BH34" s="81"/>
      <c r="BI34" s="81" t="str">
        <f t="shared" ref="BI34" si="115">IF($C34="","有効",IF($C34="KOKOMO-S230MGT-P","有効","-"))</f>
        <v>有効</v>
      </c>
      <c r="BJ34" s="81">
        <v>1</v>
      </c>
      <c r="BK34" s="81"/>
      <c r="BL34" s="81" t="str">
        <f t="shared" ref="BL34" si="116">IF($C34="","有効",IF($C34="KOKOMO-S230MGT-P","有効","-"))</f>
        <v>有効</v>
      </c>
      <c r="BM34" s="81">
        <v>1</v>
      </c>
      <c r="BN34" s="81"/>
      <c r="BO34" s="81" t="str">
        <f t="shared" ref="BO34" si="117">IF($C34="","有効",IF($C34="KOKOMO-S230MGT-P","有効","-"))</f>
        <v>有効</v>
      </c>
      <c r="BP34" s="81">
        <v>1</v>
      </c>
      <c r="BQ34" s="81"/>
      <c r="BR34" s="81" t="str">
        <f t="shared" ref="BR34" si="118">IF($C34="","有効",IF($C34="KOKOMO-S230MGT-P","有効","-"))</f>
        <v>有効</v>
      </c>
      <c r="BS34" s="81">
        <v>1</v>
      </c>
      <c r="BT34" s="81"/>
      <c r="BU34" s="81" t="str">
        <f t="shared" ref="BU34" si="119">IF($C34="","有効",IF($C34="KOKOMO-S230MGT-P","有効","-"))</f>
        <v>有効</v>
      </c>
      <c r="BV34" s="81">
        <v>1</v>
      </c>
      <c r="BW34" s="81"/>
      <c r="BX34" s="81" t="str">
        <f t="shared" ref="BX34" si="120">IF($C34="","有効",IF($C34="KOKOMO-S230MGT-P","有効","-"))</f>
        <v>有効</v>
      </c>
      <c r="BY34" s="81">
        <v>1</v>
      </c>
      <c r="BZ34" s="81"/>
      <c r="CA34" s="81" t="str">
        <f t="shared" ref="CA34" si="121">IF($C34="","有効",IF($C34="KOKOMO-S230MGT-P","有効","-"))</f>
        <v>有効</v>
      </c>
      <c r="CB34" s="81">
        <v>1</v>
      </c>
      <c r="CC34" s="81"/>
      <c r="CD34" s="81" t="str">
        <f t="shared" ref="CD34" si="122">IF($C34="","有効",IF($C34="KOKOMO-S230MGT-P","有効","-"))</f>
        <v>有効</v>
      </c>
      <c r="CE34" s="81">
        <v>1</v>
      </c>
      <c r="CF34" s="81"/>
      <c r="CG34" s="81" t="s">
        <v>188</v>
      </c>
      <c r="CH34" s="81">
        <v>1</v>
      </c>
      <c r="CI34" s="81"/>
      <c r="CJ34" s="81" t="s">
        <v>188</v>
      </c>
      <c r="CK34" s="81">
        <v>1</v>
      </c>
      <c r="CL34" s="81"/>
      <c r="CM34" s="81" t="s">
        <v>188</v>
      </c>
      <c r="CN34" s="81">
        <v>1</v>
      </c>
      <c r="CO34" s="81"/>
      <c r="CP34" s="81" t="s">
        <v>188</v>
      </c>
      <c r="CQ34" s="81">
        <v>1</v>
      </c>
      <c r="CR34" s="81"/>
      <c r="CS34" s="81" t="s">
        <v>188</v>
      </c>
      <c r="CT34" s="81">
        <v>1</v>
      </c>
      <c r="CU34" s="81"/>
      <c r="CV34" s="81" t="s">
        <v>188</v>
      </c>
      <c r="CW34" s="81">
        <v>1</v>
      </c>
      <c r="CX34" s="82"/>
    </row>
    <row r="35" spans="1:102">
      <c r="A35" s="10"/>
      <c r="B35" s="332">
        <v>10</v>
      </c>
      <c r="C35" s="81"/>
      <c r="D35" s="90"/>
      <c r="E35" s="324">
        <v>1</v>
      </c>
      <c r="F35" s="307" t="s">
        <v>119</v>
      </c>
      <c r="G35" s="81"/>
      <c r="H35" s="294"/>
      <c r="I35" s="81"/>
      <c r="J35" s="307" t="s">
        <v>71</v>
      </c>
      <c r="K35" s="81"/>
      <c r="L35" s="81" t="s">
        <v>71</v>
      </c>
      <c r="M35" s="81" t="s">
        <v>69</v>
      </c>
      <c r="N35" s="81"/>
      <c r="O35" s="81"/>
      <c r="P35" s="81" t="s">
        <v>69</v>
      </c>
      <c r="Q35" s="81"/>
      <c r="R35" s="81"/>
      <c r="S35" s="81" t="s">
        <v>69</v>
      </c>
      <c r="T35" s="81"/>
      <c r="U35" s="81"/>
      <c r="V35" s="81" t="s">
        <v>69</v>
      </c>
      <c r="W35" s="81"/>
      <c r="X35" s="81"/>
      <c r="Y35" s="81" t="s">
        <v>69</v>
      </c>
      <c r="Z35" s="81"/>
      <c r="AA35" s="81"/>
      <c r="AB35" s="81" t="s">
        <v>69</v>
      </c>
      <c r="AC35" s="81"/>
      <c r="AD35" s="81"/>
      <c r="AE35" s="81" t="s">
        <v>69</v>
      </c>
      <c r="AF35" s="81"/>
      <c r="AG35" s="81"/>
      <c r="AH35" s="81" t="s">
        <v>69</v>
      </c>
      <c r="AI35" s="81"/>
      <c r="AJ35" s="81"/>
      <c r="AK35" s="81" t="s">
        <v>69</v>
      </c>
      <c r="AL35" s="81"/>
      <c r="AM35" s="81"/>
      <c r="AN35" s="81" t="s">
        <v>69</v>
      </c>
      <c r="AO35" s="81"/>
      <c r="AP35" s="81"/>
      <c r="AQ35" s="81" t="s">
        <v>69</v>
      </c>
      <c r="AR35" s="81"/>
      <c r="AS35" s="81"/>
      <c r="AT35" s="81" t="s">
        <v>69</v>
      </c>
      <c r="AU35" s="81"/>
      <c r="AV35" s="81"/>
      <c r="AW35" s="81" t="s">
        <v>69</v>
      </c>
      <c r="AX35" s="81"/>
      <c r="AY35" s="81"/>
      <c r="AZ35" s="81" t="s">
        <v>69</v>
      </c>
      <c r="BA35" s="81"/>
      <c r="BB35" s="81"/>
      <c r="BC35" s="81" t="s">
        <v>69</v>
      </c>
      <c r="BD35" s="81"/>
      <c r="BE35" s="81"/>
      <c r="BF35" s="81" t="s">
        <v>69</v>
      </c>
      <c r="BG35" s="81"/>
      <c r="BH35" s="81"/>
      <c r="BI35" s="81" t="s">
        <v>69</v>
      </c>
      <c r="BJ35" s="81"/>
      <c r="BK35" s="81"/>
      <c r="BL35" s="81" t="s">
        <v>69</v>
      </c>
      <c r="BM35" s="81"/>
      <c r="BN35" s="81"/>
      <c r="BO35" s="81" t="s">
        <v>69</v>
      </c>
      <c r="BP35" s="81"/>
      <c r="BQ35" s="81"/>
      <c r="BR35" s="81" t="s">
        <v>69</v>
      </c>
      <c r="BS35" s="81"/>
      <c r="BT35" s="81"/>
      <c r="BU35" s="81" t="s">
        <v>69</v>
      </c>
      <c r="BV35" s="81"/>
      <c r="BW35" s="81"/>
      <c r="BX35" s="81" t="s">
        <v>69</v>
      </c>
      <c r="BY35" s="81"/>
      <c r="BZ35" s="81"/>
      <c r="CA35" s="81" t="s">
        <v>69</v>
      </c>
      <c r="CB35" s="81"/>
      <c r="CC35" s="81"/>
      <c r="CD35" s="81" t="s">
        <v>69</v>
      </c>
      <c r="CE35" s="81"/>
      <c r="CF35" s="81"/>
      <c r="CG35" s="81" t="s">
        <v>69</v>
      </c>
      <c r="CH35" s="81"/>
      <c r="CI35" s="81"/>
      <c r="CJ35" s="81" t="s">
        <v>69</v>
      </c>
      <c r="CK35" s="81"/>
      <c r="CL35" s="81"/>
      <c r="CM35" s="81" t="s">
        <v>69</v>
      </c>
      <c r="CN35" s="81"/>
      <c r="CO35" s="81"/>
      <c r="CP35" s="81" t="s">
        <v>69</v>
      </c>
      <c r="CQ35" s="81"/>
      <c r="CR35" s="81"/>
      <c r="CS35" s="81" t="s">
        <v>69</v>
      </c>
      <c r="CT35" s="81"/>
      <c r="CU35" s="81"/>
      <c r="CV35" s="81" t="s">
        <v>69</v>
      </c>
      <c r="CW35" s="81"/>
      <c r="CX35" s="82"/>
    </row>
    <row r="36" spans="1:102">
      <c r="A36" s="10"/>
      <c r="B36" s="332"/>
      <c r="C36" s="81"/>
      <c r="D36" s="97" t="str">
        <f>IF(D35="","",
_xlfn.TEXTJOIN("/",TRUE,
_xlfn.XLOOKUP(D35,'1.組織構成'!$B$21:$B$40,'1.組織構成'!$C$21:$F$40)
))</f>
        <v/>
      </c>
      <c r="E36" s="325"/>
      <c r="F36" s="308"/>
      <c r="G36" s="81"/>
      <c r="H36" s="294"/>
      <c r="I36" s="81"/>
      <c r="J36" s="308"/>
      <c r="K36" s="81"/>
      <c r="L36" s="81">
        <v>32768</v>
      </c>
      <c r="M36" s="81" t="s">
        <v>69</v>
      </c>
      <c r="N36" s="81">
        <v>1</v>
      </c>
      <c r="O36" s="81"/>
      <c r="P36" s="81" t="s">
        <v>69</v>
      </c>
      <c r="Q36" s="81">
        <v>1</v>
      </c>
      <c r="R36" s="81"/>
      <c r="S36" s="81" t="s">
        <v>69</v>
      </c>
      <c r="T36" s="81">
        <v>1</v>
      </c>
      <c r="U36" s="81"/>
      <c r="V36" s="81" t="s">
        <v>69</v>
      </c>
      <c r="W36" s="81">
        <v>1</v>
      </c>
      <c r="X36" s="81"/>
      <c r="Y36" s="81" t="s">
        <v>69</v>
      </c>
      <c r="Z36" s="81">
        <v>1</v>
      </c>
      <c r="AA36" s="81"/>
      <c r="AB36" s="81" t="s">
        <v>69</v>
      </c>
      <c r="AC36" s="81">
        <v>1</v>
      </c>
      <c r="AD36" s="81"/>
      <c r="AE36" s="81" t="s">
        <v>69</v>
      </c>
      <c r="AF36" s="81">
        <v>1</v>
      </c>
      <c r="AG36" s="81"/>
      <c r="AH36" s="81" t="s">
        <v>69</v>
      </c>
      <c r="AI36" s="81">
        <v>1</v>
      </c>
      <c r="AJ36" s="81"/>
      <c r="AK36" s="81" t="str">
        <f t="shared" ref="AK36" si="123">IF($C36="","有効",IF($C36="KOKOMO-S230MGT-P","有効","-"))</f>
        <v>有効</v>
      </c>
      <c r="AL36" s="81">
        <v>1</v>
      </c>
      <c r="AM36" s="81"/>
      <c r="AN36" s="81" t="str">
        <f t="shared" ref="AN36" si="124">IF($C36="","有効",IF($C36="KOKOMO-S230MGT-P","有効","-"))</f>
        <v>有効</v>
      </c>
      <c r="AO36" s="81">
        <v>1</v>
      </c>
      <c r="AP36" s="81"/>
      <c r="AQ36" s="81" t="str">
        <f t="shared" ref="AQ36" si="125">IF($C36="","有効",IF($C36="KOKOMO-S230MGT-P","有効","-"))</f>
        <v>有効</v>
      </c>
      <c r="AR36" s="81">
        <v>1</v>
      </c>
      <c r="AS36" s="81"/>
      <c r="AT36" s="81" t="str">
        <f t="shared" ref="AT36" si="126">IF($C36="","有効",IF($C36="KOKOMO-S230MGT-P","有効","-"))</f>
        <v>有効</v>
      </c>
      <c r="AU36" s="81">
        <v>1</v>
      </c>
      <c r="AV36" s="81"/>
      <c r="AW36" s="81" t="str">
        <f t="shared" ref="AW36" si="127">IF($C36="","有効",IF($C36="KOKOMO-S230MGT-P","有効","-"))</f>
        <v>有効</v>
      </c>
      <c r="AX36" s="81">
        <v>1</v>
      </c>
      <c r="AY36" s="81"/>
      <c r="AZ36" s="81" t="str">
        <f t="shared" ref="AZ36" si="128">IF($C36="","有効",IF($C36="KOKOMO-S230MGT-P","有効","-"))</f>
        <v>有効</v>
      </c>
      <c r="BA36" s="81">
        <v>1</v>
      </c>
      <c r="BB36" s="81"/>
      <c r="BC36" s="81" t="str">
        <f t="shared" ref="BC36" si="129">IF($C36="","有効",IF($C36="KOKOMO-S230MGT-P","有効","-"))</f>
        <v>有効</v>
      </c>
      <c r="BD36" s="81">
        <v>1</v>
      </c>
      <c r="BE36" s="81"/>
      <c r="BF36" s="81" t="str">
        <f t="shared" ref="BF36" si="130">IF($C36="","有効",IF($C36="KOKOMO-S230MGT-P","有効","-"))</f>
        <v>有効</v>
      </c>
      <c r="BG36" s="81">
        <v>1</v>
      </c>
      <c r="BH36" s="81"/>
      <c r="BI36" s="81" t="str">
        <f t="shared" ref="BI36" si="131">IF($C36="","有効",IF($C36="KOKOMO-S230MGT-P","有効","-"))</f>
        <v>有効</v>
      </c>
      <c r="BJ36" s="81">
        <v>1</v>
      </c>
      <c r="BK36" s="81"/>
      <c r="BL36" s="81" t="str">
        <f t="shared" ref="BL36" si="132">IF($C36="","有効",IF($C36="KOKOMO-S230MGT-P","有効","-"))</f>
        <v>有効</v>
      </c>
      <c r="BM36" s="81">
        <v>1</v>
      </c>
      <c r="BN36" s="81"/>
      <c r="BO36" s="81" t="str">
        <f t="shared" ref="BO36" si="133">IF($C36="","有効",IF($C36="KOKOMO-S230MGT-P","有効","-"))</f>
        <v>有効</v>
      </c>
      <c r="BP36" s="81">
        <v>1</v>
      </c>
      <c r="BQ36" s="81"/>
      <c r="BR36" s="81" t="str">
        <f t="shared" ref="BR36" si="134">IF($C36="","有効",IF($C36="KOKOMO-S230MGT-P","有効","-"))</f>
        <v>有効</v>
      </c>
      <c r="BS36" s="81">
        <v>1</v>
      </c>
      <c r="BT36" s="81"/>
      <c r="BU36" s="81" t="str">
        <f t="shared" ref="BU36" si="135">IF($C36="","有効",IF($C36="KOKOMO-S230MGT-P","有効","-"))</f>
        <v>有効</v>
      </c>
      <c r="BV36" s="81">
        <v>1</v>
      </c>
      <c r="BW36" s="81"/>
      <c r="BX36" s="81" t="str">
        <f t="shared" ref="BX36" si="136">IF($C36="","有効",IF($C36="KOKOMO-S230MGT-P","有効","-"))</f>
        <v>有効</v>
      </c>
      <c r="BY36" s="81">
        <v>1</v>
      </c>
      <c r="BZ36" s="81"/>
      <c r="CA36" s="81" t="str">
        <f t="shared" ref="CA36" si="137">IF($C36="","有効",IF($C36="KOKOMO-S230MGT-P","有効","-"))</f>
        <v>有効</v>
      </c>
      <c r="CB36" s="81">
        <v>1</v>
      </c>
      <c r="CC36" s="81"/>
      <c r="CD36" s="81" t="str">
        <f t="shared" ref="CD36" si="138">IF($C36="","有効",IF($C36="KOKOMO-S230MGT-P","有効","-"))</f>
        <v>有効</v>
      </c>
      <c r="CE36" s="81">
        <v>1</v>
      </c>
      <c r="CF36" s="81"/>
      <c r="CG36" s="81" t="s">
        <v>188</v>
      </c>
      <c r="CH36" s="81">
        <v>1</v>
      </c>
      <c r="CI36" s="81"/>
      <c r="CJ36" s="81" t="s">
        <v>188</v>
      </c>
      <c r="CK36" s="81">
        <v>1</v>
      </c>
      <c r="CL36" s="81"/>
      <c r="CM36" s="81" t="s">
        <v>188</v>
      </c>
      <c r="CN36" s="81">
        <v>1</v>
      </c>
      <c r="CO36" s="81"/>
      <c r="CP36" s="81" t="s">
        <v>188</v>
      </c>
      <c r="CQ36" s="81">
        <v>1</v>
      </c>
      <c r="CR36" s="81"/>
      <c r="CS36" s="81" t="s">
        <v>188</v>
      </c>
      <c r="CT36" s="81">
        <v>1</v>
      </c>
      <c r="CU36" s="81"/>
      <c r="CV36" s="81" t="s">
        <v>188</v>
      </c>
      <c r="CW36" s="81">
        <v>1</v>
      </c>
      <c r="CX36" s="82"/>
    </row>
    <row r="37" spans="1:102">
      <c r="A37" s="10"/>
      <c r="B37" s="332">
        <v>11</v>
      </c>
      <c r="C37" s="81"/>
      <c r="D37" s="90"/>
      <c r="E37" s="324">
        <v>1</v>
      </c>
      <c r="F37" s="307" t="s">
        <v>119</v>
      </c>
      <c r="G37" s="81"/>
      <c r="H37" s="294"/>
      <c r="I37" s="81"/>
      <c r="J37" s="307" t="s">
        <v>71</v>
      </c>
      <c r="K37" s="81"/>
      <c r="L37" s="81" t="s">
        <v>71</v>
      </c>
      <c r="M37" s="81" t="s">
        <v>69</v>
      </c>
      <c r="N37" s="81"/>
      <c r="O37" s="81"/>
      <c r="P37" s="81" t="s">
        <v>69</v>
      </c>
      <c r="Q37" s="81"/>
      <c r="R37" s="81"/>
      <c r="S37" s="81" t="s">
        <v>69</v>
      </c>
      <c r="T37" s="81"/>
      <c r="U37" s="81"/>
      <c r="V37" s="81" t="s">
        <v>69</v>
      </c>
      <c r="W37" s="81"/>
      <c r="X37" s="81"/>
      <c r="Y37" s="81" t="s">
        <v>69</v>
      </c>
      <c r="Z37" s="81"/>
      <c r="AA37" s="81"/>
      <c r="AB37" s="81" t="s">
        <v>69</v>
      </c>
      <c r="AC37" s="81"/>
      <c r="AD37" s="81"/>
      <c r="AE37" s="81" t="s">
        <v>69</v>
      </c>
      <c r="AF37" s="81"/>
      <c r="AG37" s="81"/>
      <c r="AH37" s="81" t="s">
        <v>69</v>
      </c>
      <c r="AI37" s="81"/>
      <c r="AJ37" s="81"/>
      <c r="AK37" s="81" t="s">
        <v>69</v>
      </c>
      <c r="AL37" s="81"/>
      <c r="AM37" s="81"/>
      <c r="AN37" s="81" t="s">
        <v>69</v>
      </c>
      <c r="AO37" s="81"/>
      <c r="AP37" s="81"/>
      <c r="AQ37" s="81" t="s">
        <v>69</v>
      </c>
      <c r="AR37" s="81"/>
      <c r="AS37" s="81"/>
      <c r="AT37" s="81" t="s">
        <v>69</v>
      </c>
      <c r="AU37" s="81"/>
      <c r="AV37" s="81"/>
      <c r="AW37" s="81" t="s">
        <v>69</v>
      </c>
      <c r="AX37" s="81"/>
      <c r="AY37" s="81"/>
      <c r="AZ37" s="81" t="s">
        <v>69</v>
      </c>
      <c r="BA37" s="81"/>
      <c r="BB37" s="81"/>
      <c r="BC37" s="81" t="s">
        <v>69</v>
      </c>
      <c r="BD37" s="81"/>
      <c r="BE37" s="81"/>
      <c r="BF37" s="81" t="s">
        <v>69</v>
      </c>
      <c r="BG37" s="81"/>
      <c r="BH37" s="81"/>
      <c r="BI37" s="81" t="s">
        <v>69</v>
      </c>
      <c r="BJ37" s="81"/>
      <c r="BK37" s="81"/>
      <c r="BL37" s="81" t="s">
        <v>69</v>
      </c>
      <c r="BM37" s="81"/>
      <c r="BN37" s="81"/>
      <c r="BO37" s="81" t="s">
        <v>69</v>
      </c>
      <c r="BP37" s="81"/>
      <c r="BQ37" s="81"/>
      <c r="BR37" s="81" t="s">
        <v>69</v>
      </c>
      <c r="BS37" s="81"/>
      <c r="BT37" s="81"/>
      <c r="BU37" s="81" t="s">
        <v>69</v>
      </c>
      <c r="BV37" s="81"/>
      <c r="BW37" s="81"/>
      <c r="BX37" s="81" t="s">
        <v>69</v>
      </c>
      <c r="BY37" s="81"/>
      <c r="BZ37" s="81"/>
      <c r="CA37" s="81" t="s">
        <v>69</v>
      </c>
      <c r="CB37" s="81"/>
      <c r="CC37" s="81"/>
      <c r="CD37" s="81" t="s">
        <v>69</v>
      </c>
      <c r="CE37" s="81"/>
      <c r="CF37" s="81"/>
      <c r="CG37" s="81" t="s">
        <v>69</v>
      </c>
      <c r="CH37" s="81"/>
      <c r="CI37" s="81"/>
      <c r="CJ37" s="81" t="s">
        <v>69</v>
      </c>
      <c r="CK37" s="81"/>
      <c r="CL37" s="81"/>
      <c r="CM37" s="81" t="s">
        <v>69</v>
      </c>
      <c r="CN37" s="81"/>
      <c r="CO37" s="81"/>
      <c r="CP37" s="81" t="s">
        <v>69</v>
      </c>
      <c r="CQ37" s="81"/>
      <c r="CR37" s="81"/>
      <c r="CS37" s="81" t="s">
        <v>69</v>
      </c>
      <c r="CT37" s="81"/>
      <c r="CU37" s="81"/>
      <c r="CV37" s="81" t="s">
        <v>69</v>
      </c>
      <c r="CW37" s="81"/>
      <c r="CX37" s="82"/>
    </row>
    <row r="38" spans="1:102">
      <c r="A38" s="10"/>
      <c r="B38" s="332"/>
      <c r="C38" s="81"/>
      <c r="D38" s="97" t="str">
        <f>IF(D37="","",
_xlfn.TEXTJOIN("/",TRUE,
_xlfn.XLOOKUP(D37,'1.組織構成'!$B$21:$B$40,'1.組織構成'!$C$21:$F$40)
))</f>
        <v/>
      </c>
      <c r="E38" s="325"/>
      <c r="F38" s="308"/>
      <c r="G38" s="81"/>
      <c r="H38" s="294"/>
      <c r="I38" s="81"/>
      <c r="J38" s="308"/>
      <c r="K38" s="81"/>
      <c r="L38" s="81">
        <v>32768</v>
      </c>
      <c r="M38" s="81" t="s">
        <v>69</v>
      </c>
      <c r="N38" s="81">
        <v>1</v>
      </c>
      <c r="O38" s="81"/>
      <c r="P38" s="81" t="s">
        <v>69</v>
      </c>
      <c r="Q38" s="81">
        <v>1</v>
      </c>
      <c r="R38" s="81"/>
      <c r="S38" s="81" t="s">
        <v>69</v>
      </c>
      <c r="T38" s="81">
        <v>1</v>
      </c>
      <c r="U38" s="81"/>
      <c r="V38" s="81" t="s">
        <v>69</v>
      </c>
      <c r="W38" s="81">
        <v>1</v>
      </c>
      <c r="X38" s="81"/>
      <c r="Y38" s="81" t="s">
        <v>69</v>
      </c>
      <c r="Z38" s="81">
        <v>1</v>
      </c>
      <c r="AA38" s="81"/>
      <c r="AB38" s="81" t="s">
        <v>69</v>
      </c>
      <c r="AC38" s="81">
        <v>1</v>
      </c>
      <c r="AD38" s="81"/>
      <c r="AE38" s="81" t="s">
        <v>69</v>
      </c>
      <c r="AF38" s="81">
        <v>1</v>
      </c>
      <c r="AG38" s="81"/>
      <c r="AH38" s="81" t="s">
        <v>69</v>
      </c>
      <c r="AI38" s="81">
        <v>1</v>
      </c>
      <c r="AJ38" s="81"/>
      <c r="AK38" s="81" t="str">
        <f t="shared" ref="AK38" si="139">IF($C38="","有効",IF($C38="KOKOMO-S230MGT-P","有効","-"))</f>
        <v>有効</v>
      </c>
      <c r="AL38" s="81">
        <v>1</v>
      </c>
      <c r="AM38" s="81"/>
      <c r="AN38" s="81" t="str">
        <f t="shared" ref="AN38" si="140">IF($C38="","有効",IF($C38="KOKOMO-S230MGT-P","有効","-"))</f>
        <v>有効</v>
      </c>
      <c r="AO38" s="81">
        <v>1</v>
      </c>
      <c r="AP38" s="81"/>
      <c r="AQ38" s="81" t="str">
        <f t="shared" ref="AQ38" si="141">IF($C38="","有効",IF($C38="KOKOMO-S230MGT-P","有効","-"))</f>
        <v>有効</v>
      </c>
      <c r="AR38" s="81">
        <v>1</v>
      </c>
      <c r="AS38" s="81"/>
      <c r="AT38" s="81" t="str">
        <f t="shared" ref="AT38" si="142">IF($C38="","有効",IF($C38="KOKOMO-S230MGT-P","有効","-"))</f>
        <v>有効</v>
      </c>
      <c r="AU38" s="81">
        <v>1</v>
      </c>
      <c r="AV38" s="81"/>
      <c r="AW38" s="81" t="str">
        <f t="shared" ref="AW38" si="143">IF($C38="","有効",IF($C38="KOKOMO-S230MGT-P","有効","-"))</f>
        <v>有効</v>
      </c>
      <c r="AX38" s="81">
        <v>1</v>
      </c>
      <c r="AY38" s="81"/>
      <c r="AZ38" s="81" t="str">
        <f t="shared" ref="AZ38" si="144">IF($C38="","有効",IF($C38="KOKOMO-S230MGT-P","有効","-"))</f>
        <v>有効</v>
      </c>
      <c r="BA38" s="81">
        <v>1</v>
      </c>
      <c r="BB38" s="81"/>
      <c r="BC38" s="81" t="str">
        <f t="shared" ref="BC38" si="145">IF($C38="","有効",IF($C38="KOKOMO-S230MGT-P","有効","-"))</f>
        <v>有効</v>
      </c>
      <c r="BD38" s="81">
        <v>1</v>
      </c>
      <c r="BE38" s="81"/>
      <c r="BF38" s="81" t="str">
        <f t="shared" ref="BF38" si="146">IF($C38="","有効",IF($C38="KOKOMO-S230MGT-P","有効","-"))</f>
        <v>有効</v>
      </c>
      <c r="BG38" s="81">
        <v>1</v>
      </c>
      <c r="BH38" s="81"/>
      <c r="BI38" s="81" t="str">
        <f t="shared" ref="BI38" si="147">IF($C38="","有効",IF($C38="KOKOMO-S230MGT-P","有効","-"))</f>
        <v>有効</v>
      </c>
      <c r="BJ38" s="81">
        <v>1</v>
      </c>
      <c r="BK38" s="81"/>
      <c r="BL38" s="81" t="str">
        <f t="shared" ref="BL38" si="148">IF($C38="","有効",IF($C38="KOKOMO-S230MGT-P","有効","-"))</f>
        <v>有効</v>
      </c>
      <c r="BM38" s="81">
        <v>1</v>
      </c>
      <c r="BN38" s="81"/>
      <c r="BO38" s="81" t="str">
        <f t="shared" ref="BO38" si="149">IF($C38="","有効",IF($C38="KOKOMO-S230MGT-P","有効","-"))</f>
        <v>有効</v>
      </c>
      <c r="BP38" s="81">
        <v>1</v>
      </c>
      <c r="BQ38" s="81"/>
      <c r="BR38" s="81" t="str">
        <f t="shared" ref="BR38" si="150">IF($C38="","有効",IF($C38="KOKOMO-S230MGT-P","有効","-"))</f>
        <v>有効</v>
      </c>
      <c r="BS38" s="81">
        <v>1</v>
      </c>
      <c r="BT38" s="81"/>
      <c r="BU38" s="81" t="str">
        <f t="shared" ref="BU38" si="151">IF($C38="","有効",IF($C38="KOKOMO-S230MGT-P","有効","-"))</f>
        <v>有効</v>
      </c>
      <c r="BV38" s="81">
        <v>1</v>
      </c>
      <c r="BW38" s="81"/>
      <c r="BX38" s="81" t="str">
        <f t="shared" ref="BX38" si="152">IF($C38="","有効",IF($C38="KOKOMO-S230MGT-P","有効","-"))</f>
        <v>有効</v>
      </c>
      <c r="BY38" s="81">
        <v>1</v>
      </c>
      <c r="BZ38" s="81"/>
      <c r="CA38" s="81" t="str">
        <f t="shared" ref="CA38" si="153">IF($C38="","有効",IF($C38="KOKOMO-S230MGT-P","有効","-"))</f>
        <v>有効</v>
      </c>
      <c r="CB38" s="81">
        <v>1</v>
      </c>
      <c r="CC38" s="81"/>
      <c r="CD38" s="81" t="str">
        <f t="shared" ref="CD38" si="154">IF($C38="","有効",IF($C38="KOKOMO-S230MGT-P","有効","-"))</f>
        <v>有効</v>
      </c>
      <c r="CE38" s="81">
        <v>1</v>
      </c>
      <c r="CF38" s="81"/>
      <c r="CG38" s="81" t="s">
        <v>188</v>
      </c>
      <c r="CH38" s="81">
        <v>1</v>
      </c>
      <c r="CI38" s="81"/>
      <c r="CJ38" s="81" t="s">
        <v>188</v>
      </c>
      <c r="CK38" s="81">
        <v>1</v>
      </c>
      <c r="CL38" s="81"/>
      <c r="CM38" s="81" t="s">
        <v>188</v>
      </c>
      <c r="CN38" s="81">
        <v>1</v>
      </c>
      <c r="CO38" s="81"/>
      <c r="CP38" s="81" t="s">
        <v>188</v>
      </c>
      <c r="CQ38" s="81">
        <v>1</v>
      </c>
      <c r="CR38" s="81"/>
      <c r="CS38" s="81" t="s">
        <v>188</v>
      </c>
      <c r="CT38" s="81">
        <v>1</v>
      </c>
      <c r="CU38" s="81"/>
      <c r="CV38" s="81" t="s">
        <v>188</v>
      </c>
      <c r="CW38" s="81">
        <v>1</v>
      </c>
      <c r="CX38" s="82"/>
    </row>
    <row r="39" spans="1:102">
      <c r="A39" s="10"/>
      <c r="B39" s="332">
        <v>12</v>
      </c>
      <c r="C39" s="81"/>
      <c r="D39" s="90"/>
      <c r="E39" s="324">
        <v>1</v>
      </c>
      <c r="F39" s="307" t="s">
        <v>119</v>
      </c>
      <c r="G39" s="81"/>
      <c r="H39" s="294"/>
      <c r="I39" s="81"/>
      <c r="J39" s="307" t="s">
        <v>71</v>
      </c>
      <c r="K39" s="81"/>
      <c r="L39" s="81" t="s">
        <v>71</v>
      </c>
      <c r="M39" s="81" t="s">
        <v>69</v>
      </c>
      <c r="N39" s="81"/>
      <c r="O39" s="81"/>
      <c r="P39" s="81" t="s">
        <v>69</v>
      </c>
      <c r="Q39" s="81"/>
      <c r="R39" s="81"/>
      <c r="S39" s="81" t="s">
        <v>69</v>
      </c>
      <c r="T39" s="81"/>
      <c r="U39" s="81"/>
      <c r="V39" s="81" t="s">
        <v>69</v>
      </c>
      <c r="W39" s="81"/>
      <c r="X39" s="81"/>
      <c r="Y39" s="81" t="s">
        <v>69</v>
      </c>
      <c r="Z39" s="81"/>
      <c r="AA39" s="81"/>
      <c r="AB39" s="81" t="s">
        <v>69</v>
      </c>
      <c r="AC39" s="81"/>
      <c r="AD39" s="81"/>
      <c r="AE39" s="81" t="s">
        <v>69</v>
      </c>
      <c r="AF39" s="81"/>
      <c r="AG39" s="81"/>
      <c r="AH39" s="81" t="s">
        <v>69</v>
      </c>
      <c r="AI39" s="81"/>
      <c r="AJ39" s="81"/>
      <c r="AK39" s="81" t="s">
        <v>69</v>
      </c>
      <c r="AL39" s="81"/>
      <c r="AM39" s="81"/>
      <c r="AN39" s="81" t="s">
        <v>69</v>
      </c>
      <c r="AO39" s="81"/>
      <c r="AP39" s="81"/>
      <c r="AQ39" s="81" t="s">
        <v>69</v>
      </c>
      <c r="AR39" s="81"/>
      <c r="AS39" s="81"/>
      <c r="AT39" s="81" t="s">
        <v>69</v>
      </c>
      <c r="AU39" s="81"/>
      <c r="AV39" s="81"/>
      <c r="AW39" s="81" t="s">
        <v>69</v>
      </c>
      <c r="AX39" s="81"/>
      <c r="AY39" s="81"/>
      <c r="AZ39" s="81" t="s">
        <v>69</v>
      </c>
      <c r="BA39" s="81"/>
      <c r="BB39" s="81"/>
      <c r="BC39" s="81" t="s">
        <v>69</v>
      </c>
      <c r="BD39" s="81"/>
      <c r="BE39" s="81"/>
      <c r="BF39" s="81" t="s">
        <v>69</v>
      </c>
      <c r="BG39" s="81"/>
      <c r="BH39" s="81"/>
      <c r="BI39" s="81" t="s">
        <v>69</v>
      </c>
      <c r="BJ39" s="81"/>
      <c r="BK39" s="81"/>
      <c r="BL39" s="81" t="s">
        <v>69</v>
      </c>
      <c r="BM39" s="81"/>
      <c r="BN39" s="81"/>
      <c r="BO39" s="81" t="s">
        <v>69</v>
      </c>
      <c r="BP39" s="81"/>
      <c r="BQ39" s="81"/>
      <c r="BR39" s="81" t="s">
        <v>69</v>
      </c>
      <c r="BS39" s="81"/>
      <c r="BT39" s="81"/>
      <c r="BU39" s="81" t="s">
        <v>69</v>
      </c>
      <c r="BV39" s="81"/>
      <c r="BW39" s="81"/>
      <c r="BX39" s="81" t="s">
        <v>69</v>
      </c>
      <c r="BY39" s="81"/>
      <c r="BZ39" s="81"/>
      <c r="CA39" s="81" t="s">
        <v>69</v>
      </c>
      <c r="CB39" s="81"/>
      <c r="CC39" s="81"/>
      <c r="CD39" s="81" t="s">
        <v>69</v>
      </c>
      <c r="CE39" s="81"/>
      <c r="CF39" s="81"/>
      <c r="CG39" s="81" t="s">
        <v>69</v>
      </c>
      <c r="CH39" s="81"/>
      <c r="CI39" s="81"/>
      <c r="CJ39" s="81" t="s">
        <v>69</v>
      </c>
      <c r="CK39" s="81"/>
      <c r="CL39" s="81"/>
      <c r="CM39" s="81" t="s">
        <v>69</v>
      </c>
      <c r="CN39" s="81"/>
      <c r="CO39" s="81"/>
      <c r="CP39" s="81" t="s">
        <v>69</v>
      </c>
      <c r="CQ39" s="81"/>
      <c r="CR39" s="81"/>
      <c r="CS39" s="81" t="s">
        <v>69</v>
      </c>
      <c r="CT39" s="81"/>
      <c r="CU39" s="81"/>
      <c r="CV39" s="81" t="s">
        <v>69</v>
      </c>
      <c r="CW39" s="81"/>
      <c r="CX39" s="82"/>
    </row>
    <row r="40" spans="1:102">
      <c r="A40" s="10"/>
      <c r="B40" s="332"/>
      <c r="C40" s="81"/>
      <c r="D40" s="97" t="str">
        <f>IF(D39="","",
_xlfn.TEXTJOIN("/",TRUE,
_xlfn.XLOOKUP(D39,'1.組織構成'!$B$21:$B$40,'1.組織構成'!$C$21:$F$40)
))</f>
        <v/>
      </c>
      <c r="E40" s="325"/>
      <c r="F40" s="308"/>
      <c r="G40" s="81"/>
      <c r="H40" s="294"/>
      <c r="I40" s="81"/>
      <c r="J40" s="308"/>
      <c r="K40" s="81"/>
      <c r="L40" s="81">
        <v>32768</v>
      </c>
      <c r="M40" s="81" t="s">
        <v>69</v>
      </c>
      <c r="N40" s="81">
        <v>1</v>
      </c>
      <c r="O40" s="81"/>
      <c r="P40" s="81" t="s">
        <v>69</v>
      </c>
      <c r="Q40" s="81">
        <v>1</v>
      </c>
      <c r="R40" s="81"/>
      <c r="S40" s="81" t="s">
        <v>69</v>
      </c>
      <c r="T40" s="81">
        <v>1</v>
      </c>
      <c r="U40" s="81"/>
      <c r="V40" s="81" t="s">
        <v>69</v>
      </c>
      <c r="W40" s="81">
        <v>1</v>
      </c>
      <c r="X40" s="81"/>
      <c r="Y40" s="81" t="s">
        <v>69</v>
      </c>
      <c r="Z40" s="81">
        <v>1</v>
      </c>
      <c r="AA40" s="81"/>
      <c r="AB40" s="81" t="s">
        <v>69</v>
      </c>
      <c r="AC40" s="81">
        <v>1</v>
      </c>
      <c r="AD40" s="81"/>
      <c r="AE40" s="81" t="s">
        <v>69</v>
      </c>
      <c r="AF40" s="81">
        <v>1</v>
      </c>
      <c r="AG40" s="81"/>
      <c r="AH40" s="81" t="s">
        <v>69</v>
      </c>
      <c r="AI40" s="81">
        <v>1</v>
      </c>
      <c r="AJ40" s="81"/>
      <c r="AK40" s="81" t="str">
        <f t="shared" ref="AK40" si="155">IF($C40="","有効",IF($C40="KOKOMO-S230MGT-P","有効","-"))</f>
        <v>有効</v>
      </c>
      <c r="AL40" s="81">
        <v>1</v>
      </c>
      <c r="AM40" s="81"/>
      <c r="AN40" s="81" t="str">
        <f t="shared" ref="AN40" si="156">IF($C40="","有効",IF($C40="KOKOMO-S230MGT-P","有効","-"))</f>
        <v>有効</v>
      </c>
      <c r="AO40" s="81">
        <v>1</v>
      </c>
      <c r="AP40" s="81"/>
      <c r="AQ40" s="81" t="str">
        <f t="shared" ref="AQ40" si="157">IF($C40="","有効",IF($C40="KOKOMO-S230MGT-P","有効","-"))</f>
        <v>有効</v>
      </c>
      <c r="AR40" s="81">
        <v>1</v>
      </c>
      <c r="AS40" s="81"/>
      <c r="AT40" s="81" t="str">
        <f t="shared" ref="AT40" si="158">IF($C40="","有効",IF($C40="KOKOMO-S230MGT-P","有効","-"))</f>
        <v>有効</v>
      </c>
      <c r="AU40" s="81">
        <v>1</v>
      </c>
      <c r="AV40" s="81"/>
      <c r="AW40" s="81" t="str">
        <f t="shared" ref="AW40" si="159">IF($C40="","有効",IF($C40="KOKOMO-S230MGT-P","有効","-"))</f>
        <v>有効</v>
      </c>
      <c r="AX40" s="81">
        <v>1</v>
      </c>
      <c r="AY40" s="81"/>
      <c r="AZ40" s="81" t="str">
        <f t="shared" ref="AZ40" si="160">IF($C40="","有効",IF($C40="KOKOMO-S230MGT-P","有効","-"))</f>
        <v>有効</v>
      </c>
      <c r="BA40" s="81">
        <v>1</v>
      </c>
      <c r="BB40" s="81"/>
      <c r="BC40" s="81" t="str">
        <f t="shared" ref="BC40" si="161">IF($C40="","有効",IF($C40="KOKOMO-S230MGT-P","有効","-"))</f>
        <v>有効</v>
      </c>
      <c r="BD40" s="81">
        <v>1</v>
      </c>
      <c r="BE40" s="81"/>
      <c r="BF40" s="81" t="str">
        <f t="shared" ref="BF40" si="162">IF($C40="","有効",IF($C40="KOKOMO-S230MGT-P","有効","-"))</f>
        <v>有効</v>
      </c>
      <c r="BG40" s="81">
        <v>1</v>
      </c>
      <c r="BH40" s="81"/>
      <c r="BI40" s="81" t="str">
        <f t="shared" ref="BI40" si="163">IF($C40="","有効",IF($C40="KOKOMO-S230MGT-P","有効","-"))</f>
        <v>有効</v>
      </c>
      <c r="BJ40" s="81">
        <v>1</v>
      </c>
      <c r="BK40" s="81"/>
      <c r="BL40" s="81" t="str">
        <f t="shared" ref="BL40" si="164">IF($C40="","有効",IF($C40="KOKOMO-S230MGT-P","有効","-"))</f>
        <v>有効</v>
      </c>
      <c r="BM40" s="81">
        <v>1</v>
      </c>
      <c r="BN40" s="81"/>
      <c r="BO40" s="81" t="str">
        <f t="shared" ref="BO40" si="165">IF($C40="","有効",IF($C40="KOKOMO-S230MGT-P","有効","-"))</f>
        <v>有効</v>
      </c>
      <c r="BP40" s="81">
        <v>1</v>
      </c>
      <c r="BQ40" s="81"/>
      <c r="BR40" s="81" t="str">
        <f t="shared" ref="BR40" si="166">IF($C40="","有効",IF($C40="KOKOMO-S230MGT-P","有効","-"))</f>
        <v>有効</v>
      </c>
      <c r="BS40" s="81">
        <v>1</v>
      </c>
      <c r="BT40" s="81"/>
      <c r="BU40" s="81" t="str">
        <f t="shared" ref="BU40" si="167">IF($C40="","有効",IF($C40="KOKOMO-S230MGT-P","有効","-"))</f>
        <v>有効</v>
      </c>
      <c r="BV40" s="81">
        <v>1</v>
      </c>
      <c r="BW40" s="81"/>
      <c r="BX40" s="81" t="str">
        <f t="shared" ref="BX40" si="168">IF($C40="","有効",IF($C40="KOKOMO-S230MGT-P","有効","-"))</f>
        <v>有効</v>
      </c>
      <c r="BY40" s="81">
        <v>1</v>
      </c>
      <c r="BZ40" s="81"/>
      <c r="CA40" s="81" t="str">
        <f t="shared" ref="CA40" si="169">IF($C40="","有効",IF($C40="KOKOMO-S230MGT-P","有効","-"))</f>
        <v>有効</v>
      </c>
      <c r="CB40" s="81">
        <v>1</v>
      </c>
      <c r="CC40" s="81"/>
      <c r="CD40" s="81" t="str">
        <f t="shared" ref="CD40" si="170">IF($C40="","有効",IF($C40="KOKOMO-S230MGT-P","有効","-"))</f>
        <v>有効</v>
      </c>
      <c r="CE40" s="81">
        <v>1</v>
      </c>
      <c r="CF40" s="81"/>
      <c r="CG40" s="81" t="s">
        <v>188</v>
      </c>
      <c r="CH40" s="81">
        <v>1</v>
      </c>
      <c r="CI40" s="81"/>
      <c r="CJ40" s="81" t="s">
        <v>188</v>
      </c>
      <c r="CK40" s="81">
        <v>1</v>
      </c>
      <c r="CL40" s="81"/>
      <c r="CM40" s="81" t="s">
        <v>188</v>
      </c>
      <c r="CN40" s="81">
        <v>1</v>
      </c>
      <c r="CO40" s="81"/>
      <c r="CP40" s="81" t="s">
        <v>188</v>
      </c>
      <c r="CQ40" s="81">
        <v>1</v>
      </c>
      <c r="CR40" s="81"/>
      <c r="CS40" s="81" t="s">
        <v>188</v>
      </c>
      <c r="CT40" s="81">
        <v>1</v>
      </c>
      <c r="CU40" s="81"/>
      <c r="CV40" s="81" t="s">
        <v>188</v>
      </c>
      <c r="CW40" s="81">
        <v>1</v>
      </c>
      <c r="CX40" s="82"/>
    </row>
    <row r="41" spans="1:102">
      <c r="A41" s="10"/>
      <c r="B41" s="332">
        <v>13</v>
      </c>
      <c r="C41" s="81"/>
      <c r="D41" s="90"/>
      <c r="E41" s="324">
        <v>1</v>
      </c>
      <c r="F41" s="307" t="s">
        <v>119</v>
      </c>
      <c r="G41" s="81"/>
      <c r="H41" s="294"/>
      <c r="I41" s="81"/>
      <c r="J41" s="307" t="s">
        <v>71</v>
      </c>
      <c r="K41" s="81"/>
      <c r="L41" s="81" t="s">
        <v>71</v>
      </c>
      <c r="M41" s="81" t="s">
        <v>69</v>
      </c>
      <c r="N41" s="81"/>
      <c r="O41" s="81"/>
      <c r="P41" s="81" t="s">
        <v>69</v>
      </c>
      <c r="Q41" s="81"/>
      <c r="R41" s="81"/>
      <c r="S41" s="81" t="s">
        <v>69</v>
      </c>
      <c r="T41" s="81"/>
      <c r="U41" s="81"/>
      <c r="V41" s="81" t="s">
        <v>69</v>
      </c>
      <c r="W41" s="81"/>
      <c r="X41" s="81"/>
      <c r="Y41" s="81" t="s">
        <v>69</v>
      </c>
      <c r="Z41" s="81"/>
      <c r="AA41" s="81"/>
      <c r="AB41" s="81" t="s">
        <v>69</v>
      </c>
      <c r="AC41" s="81"/>
      <c r="AD41" s="81"/>
      <c r="AE41" s="81" t="s">
        <v>69</v>
      </c>
      <c r="AF41" s="81"/>
      <c r="AG41" s="81"/>
      <c r="AH41" s="81" t="s">
        <v>69</v>
      </c>
      <c r="AI41" s="81"/>
      <c r="AJ41" s="81"/>
      <c r="AK41" s="81" t="s">
        <v>69</v>
      </c>
      <c r="AL41" s="81"/>
      <c r="AM41" s="81"/>
      <c r="AN41" s="81" t="s">
        <v>69</v>
      </c>
      <c r="AO41" s="81"/>
      <c r="AP41" s="81"/>
      <c r="AQ41" s="81" t="s">
        <v>69</v>
      </c>
      <c r="AR41" s="81"/>
      <c r="AS41" s="81"/>
      <c r="AT41" s="81" t="s">
        <v>69</v>
      </c>
      <c r="AU41" s="81"/>
      <c r="AV41" s="81"/>
      <c r="AW41" s="81" t="s">
        <v>69</v>
      </c>
      <c r="AX41" s="81"/>
      <c r="AY41" s="81"/>
      <c r="AZ41" s="81" t="s">
        <v>69</v>
      </c>
      <c r="BA41" s="81"/>
      <c r="BB41" s="81"/>
      <c r="BC41" s="81" t="s">
        <v>69</v>
      </c>
      <c r="BD41" s="81"/>
      <c r="BE41" s="81"/>
      <c r="BF41" s="81" t="s">
        <v>69</v>
      </c>
      <c r="BG41" s="81"/>
      <c r="BH41" s="81"/>
      <c r="BI41" s="81" t="s">
        <v>69</v>
      </c>
      <c r="BJ41" s="81"/>
      <c r="BK41" s="81"/>
      <c r="BL41" s="81" t="s">
        <v>69</v>
      </c>
      <c r="BM41" s="81"/>
      <c r="BN41" s="81"/>
      <c r="BO41" s="81" t="s">
        <v>69</v>
      </c>
      <c r="BP41" s="81"/>
      <c r="BQ41" s="81"/>
      <c r="BR41" s="81" t="s">
        <v>69</v>
      </c>
      <c r="BS41" s="81"/>
      <c r="BT41" s="81"/>
      <c r="BU41" s="81" t="s">
        <v>69</v>
      </c>
      <c r="BV41" s="81"/>
      <c r="BW41" s="81"/>
      <c r="BX41" s="81" t="s">
        <v>69</v>
      </c>
      <c r="BY41" s="81"/>
      <c r="BZ41" s="81"/>
      <c r="CA41" s="81" t="s">
        <v>69</v>
      </c>
      <c r="CB41" s="81"/>
      <c r="CC41" s="81"/>
      <c r="CD41" s="81" t="s">
        <v>69</v>
      </c>
      <c r="CE41" s="81"/>
      <c r="CF41" s="81"/>
      <c r="CG41" s="81" t="s">
        <v>69</v>
      </c>
      <c r="CH41" s="81"/>
      <c r="CI41" s="81"/>
      <c r="CJ41" s="81" t="s">
        <v>69</v>
      </c>
      <c r="CK41" s="81"/>
      <c r="CL41" s="81"/>
      <c r="CM41" s="81" t="s">
        <v>69</v>
      </c>
      <c r="CN41" s="81"/>
      <c r="CO41" s="81"/>
      <c r="CP41" s="81" t="s">
        <v>69</v>
      </c>
      <c r="CQ41" s="81"/>
      <c r="CR41" s="81"/>
      <c r="CS41" s="81" t="s">
        <v>69</v>
      </c>
      <c r="CT41" s="81"/>
      <c r="CU41" s="81"/>
      <c r="CV41" s="81" t="s">
        <v>69</v>
      </c>
      <c r="CW41" s="81"/>
      <c r="CX41" s="82"/>
    </row>
    <row r="42" spans="1:102">
      <c r="A42" s="10"/>
      <c r="B42" s="332"/>
      <c r="C42" s="81"/>
      <c r="D42" s="97" t="str">
        <f>IF(D41="","",
_xlfn.TEXTJOIN("/",TRUE,
_xlfn.XLOOKUP(D41,'1.組織構成'!$B$21:$B$40,'1.組織構成'!$C$21:$F$40)
))</f>
        <v/>
      </c>
      <c r="E42" s="325"/>
      <c r="F42" s="308"/>
      <c r="G42" s="81"/>
      <c r="H42" s="294"/>
      <c r="I42" s="81"/>
      <c r="J42" s="308"/>
      <c r="K42" s="81"/>
      <c r="L42" s="81">
        <v>32768</v>
      </c>
      <c r="M42" s="81" t="s">
        <v>69</v>
      </c>
      <c r="N42" s="81">
        <v>1</v>
      </c>
      <c r="O42" s="81"/>
      <c r="P42" s="81" t="s">
        <v>69</v>
      </c>
      <c r="Q42" s="81">
        <v>1</v>
      </c>
      <c r="R42" s="81"/>
      <c r="S42" s="81" t="s">
        <v>69</v>
      </c>
      <c r="T42" s="81">
        <v>1</v>
      </c>
      <c r="U42" s="81"/>
      <c r="V42" s="81" t="s">
        <v>69</v>
      </c>
      <c r="W42" s="81">
        <v>1</v>
      </c>
      <c r="X42" s="81"/>
      <c r="Y42" s="81" t="s">
        <v>69</v>
      </c>
      <c r="Z42" s="81">
        <v>1</v>
      </c>
      <c r="AA42" s="81"/>
      <c r="AB42" s="81" t="s">
        <v>69</v>
      </c>
      <c r="AC42" s="81">
        <v>1</v>
      </c>
      <c r="AD42" s="81"/>
      <c r="AE42" s="81" t="s">
        <v>69</v>
      </c>
      <c r="AF42" s="81">
        <v>1</v>
      </c>
      <c r="AG42" s="81"/>
      <c r="AH42" s="81" t="s">
        <v>69</v>
      </c>
      <c r="AI42" s="81">
        <v>1</v>
      </c>
      <c r="AJ42" s="81"/>
      <c r="AK42" s="81" t="str">
        <f t="shared" ref="AK42" si="171">IF($C42="","有効",IF($C42="KOKOMO-S230MGT-P","有効","-"))</f>
        <v>有効</v>
      </c>
      <c r="AL42" s="81">
        <v>1</v>
      </c>
      <c r="AM42" s="81"/>
      <c r="AN42" s="81" t="str">
        <f t="shared" ref="AN42" si="172">IF($C42="","有効",IF($C42="KOKOMO-S230MGT-P","有効","-"))</f>
        <v>有効</v>
      </c>
      <c r="AO42" s="81">
        <v>1</v>
      </c>
      <c r="AP42" s="81"/>
      <c r="AQ42" s="81" t="str">
        <f t="shared" ref="AQ42" si="173">IF($C42="","有効",IF($C42="KOKOMO-S230MGT-P","有効","-"))</f>
        <v>有効</v>
      </c>
      <c r="AR42" s="81">
        <v>1</v>
      </c>
      <c r="AS42" s="81"/>
      <c r="AT42" s="81" t="str">
        <f t="shared" ref="AT42" si="174">IF($C42="","有効",IF($C42="KOKOMO-S230MGT-P","有効","-"))</f>
        <v>有効</v>
      </c>
      <c r="AU42" s="81">
        <v>1</v>
      </c>
      <c r="AV42" s="81"/>
      <c r="AW42" s="81" t="str">
        <f t="shared" ref="AW42" si="175">IF($C42="","有効",IF($C42="KOKOMO-S230MGT-P","有効","-"))</f>
        <v>有効</v>
      </c>
      <c r="AX42" s="81">
        <v>1</v>
      </c>
      <c r="AY42" s="81"/>
      <c r="AZ42" s="81" t="str">
        <f t="shared" ref="AZ42" si="176">IF($C42="","有効",IF($C42="KOKOMO-S230MGT-P","有効","-"))</f>
        <v>有効</v>
      </c>
      <c r="BA42" s="81">
        <v>1</v>
      </c>
      <c r="BB42" s="81"/>
      <c r="BC42" s="81" t="str">
        <f t="shared" ref="BC42" si="177">IF($C42="","有効",IF($C42="KOKOMO-S230MGT-P","有効","-"))</f>
        <v>有効</v>
      </c>
      <c r="BD42" s="81">
        <v>1</v>
      </c>
      <c r="BE42" s="81"/>
      <c r="BF42" s="81" t="str">
        <f t="shared" ref="BF42" si="178">IF($C42="","有効",IF($C42="KOKOMO-S230MGT-P","有効","-"))</f>
        <v>有効</v>
      </c>
      <c r="BG42" s="81">
        <v>1</v>
      </c>
      <c r="BH42" s="81"/>
      <c r="BI42" s="81" t="str">
        <f t="shared" ref="BI42" si="179">IF($C42="","有効",IF($C42="KOKOMO-S230MGT-P","有効","-"))</f>
        <v>有効</v>
      </c>
      <c r="BJ42" s="81">
        <v>1</v>
      </c>
      <c r="BK42" s="81"/>
      <c r="BL42" s="81" t="str">
        <f t="shared" ref="BL42" si="180">IF($C42="","有効",IF($C42="KOKOMO-S230MGT-P","有効","-"))</f>
        <v>有効</v>
      </c>
      <c r="BM42" s="81">
        <v>1</v>
      </c>
      <c r="BN42" s="81"/>
      <c r="BO42" s="81" t="str">
        <f t="shared" ref="BO42" si="181">IF($C42="","有効",IF($C42="KOKOMO-S230MGT-P","有効","-"))</f>
        <v>有効</v>
      </c>
      <c r="BP42" s="81">
        <v>1</v>
      </c>
      <c r="BQ42" s="81"/>
      <c r="BR42" s="81" t="str">
        <f t="shared" ref="BR42" si="182">IF($C42="","有効",IF($C42="KOKOMO-S230MGT-P","有効","-"))</f>
        <v>有効</v>
      </c>
      <c r="BS42" s="81">
        <v>1</v>
      </c>
      <c r="BT42" s="81"/>
      <c r="BU42" s="81" t="str">
        <f t="shared" ref="BU42" si="183">IF($C42="","有効",IF($C42="KOKOMO-S230MGT-P","有効","-"))</f>
        <v>有効</v>
      </c>
      <c r="BV42" s="81">
        <v>1</v>
      </c>
      <c r="BW42" s="81"/>
      <c r="BX42" s="81" t="str">
        <f t="shared" ref="BX42" si="184">IF($C42="","有効",IF($C42="KOKOMO-S230MGT-P","有効","-"))</f>
        <v>有効</v>
      </c>
      <c r="BY42" s="81">
        <v>1</v>
      </c>
      <c r="BZ42" s="81"/>
      <c r="CA42" s="81" t="str">
        <f t="shared" ref="CA42" si="185">IF($C42="","有効",IF($C42="KOKOMO-S230MGT-P","有効","-"))</f>
        <v>有効</v>
      </c>
      <c r="CB42" s="81">
        <v>1</v>
      </c>
      <c r="CC42" s="81"/>
      <c r="CD42" s="81" t="str">
        <f t="shared" ref="CD42" si="186">IF($C42="","有効",IF($C42="KOKOMO-S230MGT-P","有効","-"))</f>
        <v>有効</v>
      </c>
      <c r="CE42" s="81">
        <v>1</v>
      </c>
      <c r="CF42" s="81"/>
      <c r="CG42" s="81" t="s">
        <v>188</v>
      </c>
      <c r="CH42" s="81">
        <v>1</v>
      </c>
      <c r="CI42" s="81"/>
      <c r="CJ42" s="81" t="s">
        <v>188</v>
      </c>
      <c r="CK42" s="81">
        <v>1</v>
      </c>
      <c r="CL42" s="81"/>
      <c r="CM42" s="81" t="s">
        <v>188</v>
      </c>
      <c r="CN42" s="81">
        <v>1</v>
      </c>
      <c r="CO42" s="81"/>
      <c r="CP42" s="81" t="s">
        <v>188</v>
      </c>
      <c r="CQ42" s="81">
        <v>1</v>
      </c>
      <c r="CR42" s="81"/>
      <c r="CS42" s="81" t="s">
        <v>188</v>
      </c>
      <c r="CT42" s="81">
        <v>1</v>
      </c>
      <c r="CU42" s="81"/>
      <c r="CV42" s="81" t="s">
        <v>188</v>
      </c>
      <c r="CW42" s="81">
        <v>1</v>
      </c>
      <c r="CX42" s="82"/>
    </row>
    <row r="43" spans="1:102">
      <c r="A43" s="10"/>
      <c r="B43" s="332">
        <v>14</v>
      </c>
      <c r="C43" s="81"/>
      <c r="D43" s="90"/>
      <c r="E43" s="324">
        <v>1</v>
      </c>
      <c r="F43" s="307" t="s">
        <v>119</v>
      </c>
      <c r="G43" s="81"/>
      <c r="H43" s="294"/>
      <c r="I43" s="81"/>
      <c r="J43" s="307" t="s">
        <v>71</v>
      </c>
      <c r="K43" s="81"/>
      <c r="L43" s="81" t="s">
        <v>71</v>
      </c>
      <c r="M43" s="81" t="s">
        <v>69</v>
      </c>
      <c r="N43" s="81"/>
      <c r="O43" s="81"/>
      <c r="P43" s="81" t="s">
        <v>69</v>
      </c>
      <c r="Q43" s="81"/>
      <c r="R43" s="81"/>
      <c r="S43" s="81" t="s">
        <v>69</v>
      </c>
      <c r="T43" s="81"/>
      <c r="U43" s="81"/>
      <c r="V43" s="81" t="s">
        <v>69</v>
      </c>
      <c r="W43" s="81"/>
      <c r="X43" s="81"/>
      <c r="Y43" s="81" t="s">
        <v>69</v>
      </c>
      <c r="Z43" s="81"/>
      <c r="AA43" s="81"/>
      <c r="AB43" s="81" t="s">
        <v>69</v>
      </c>
      <c r="AC43" s="81"/>
      <c r="AD43" s="81"/>
      <c r="AE43" s="81" t="s">
        <v>69</v>
      </c>
      <c r="AF43" s="81"/>
      <c r="AG43" s="81"/>
      <c r="AH43" s="81" t="s">
        <v>69</v>
      </c>
      <c r="AI43" s="81"/>
      <c r="AJ43" s="81"/>
      <c r="AK43" s="81" t="s">
        <v>69</v>
      </c>
      <c r="AL43" s="81"/>
      <c r="AM43" s="81"/>
      <c r="AN43" s="81" t="s">
        <v>69</v>
      </c>
      <c r="AO43" s="81"/>
      <c r="AP43" s="81"/>
      <c r="AQ43" s="81" t="s">
        <v>69</v>
      </c>
      <c r="AR43" s="81"/>
      <c r="AS43" s="81"/>
      <c r="AT43" s="81" t="s">
        <v>69</v>
      </c>
      <c r="AU43" s="81"/>
      <c r="AV43" s="81"/>
      <c r="AW43" s="81" t="s">
        <v>69</v>
      </c>
      <c r="AX43" s="81"/>
      <c r="AY43" s="81"/>
      <c r="AZ43" s="81" t="s">
        <v>69</v>
      </c>
      <c r="BA43" s="81"/>
      <c r="BB43" s="81"/>
      <c r="BC43" s="81" t="s">
        <v>69</v>
      </c>
      <c r="BD43" s="81"/>
      <c r="BE43" s="81"/>
      <c r="BF43" s="81" t="s">
        <v>69</v>
      </c>
      <c r="BG43" s="81"/>
      <c r="BH43" s="81"/>
      <c r="BI43" s="81" t="s">
        <v>69</v>
      </c>
      <c r="BJ43" s="81"/>
      <c r="BK43" s="81"/>
      <c r="BL43" s="81" t="s">
        <v>69</v>
      </c>
      <c r="BM43" s="81"/>
      <c r="BN43" s="81"/>
      <c r="BO43" s="81" t="s">
        <v>69</v>
      </c>
      <c r="BP43" s="81"/>
      <c r="BQ43" s="81"/>
      <c r="BR43" s="81" t="s">
        <v>69</v>
      </c>
      <c r="BS43" s="81"/>
      <c r="BT43" s="81"/>
      <c r="BU43" s="81" t="s">
        <v>69</v>
      </c>
      <c r="BV43" s="81"/>
      <c r="BW43" s="81"/>
      <c r="BX43" s="81" t="s">
        <v>69</v>
      </c>
      <c r="BY43" s="81"/>
      <c r="BZ43" s="81"/>
      <c r="CA43" s="81" t="s">
        <v>69</v>
      </c>
      <c r="CB43" s="81"/>
      <c r="CC43" s="81"/>
      <c r="CD43" s="81" t="s">
        <v>69</v>
      </c>
      <c r="CE43" s="81"/>
      <c r="CF43" s="81"/>
      <c r="CG43" s="81" t="s">
        <v>69</v>
      </c>
      <c r="CH43" s="81"/>
      <c r="CI43" s="81"/>
      <c r="CJ43" s="81" t="s">
        <v>69</v>
      </c>
      <c r="CK43" s="81"/>
      <c r="CL43" s="81"/>
      <c r="CM43" s="81" t="s">
        <v>69</v>
      </c>
      <c r="CN43" s="81"/>
      <c r="CO43" s="81"/>
      <c r="CP43" s="81" t="s">
        <v>69</v>
      </c>
      <c r="CQ43" s="81"/>
      <c r="CR43" s="81"/>
      <c r="CS43" s="81" t="s">
        <v>69</v>
      </c>
      <c r="CT43" s="81"/>
      <c r="CU43" s="81"/>
      <c r="CV43" s="81" t="s">
        <v>69</v>
      </c>
      <c r="CW43" s="81"/>
      <c r="CX43" s="82"/>
    </row>
    <row r="44" spans="1:102">
      <c r="A44" s="10"/>
      <c r="B44" s="332"/>
      <c r="C44" s="81"/>
      <c r="D44" s="97" t="str">
        <f>IF(D43="","",
_xlfn.TEXTJOIN("/",TRUE,
_xlfn.XLOOKUP(D43,'1.組織構成'!$B$21:$B$40,'1.組織構成'!$C$21:$F$40)
))</f>
        <v/>
      </c>
      <c r="E44" s="325"/>
      <c r="F44" s="308"/>
      <c r="G44" s="81"/>
      <c r="H44" s="294"/>
      <c r="I44" s="81"/>
      <c r="J44" s="308"/>
      <c r="K44" s="81"/>
      <c r="L44" s="81">
        <v>32768</v>
      </c>
      <c r="M44" s="81" t="s">
        <v>69</v>
      </c>
      <c r="N44" s="81">
        <v>1</v>
      </c>
      <c r="O44" s="81"/>
      <c r="P44" s="81" t="s">
        <v>69</v>
      </c>
      <c r="Q44" s="81">
        <v>1</v>
      </c>
      <c r="R44" s="81"/>
      <c r="S44" s="81" t="s">
        <v>69</v>
      </c>
      <c r="T44" s="81">
        <v>1</v>
      </c>
      <c r="U44" s="81"/>
      <c r="V44" s="81" t="s">
        <v>69</v>
      </c>
      <c r="W44" s="81">
        <v>1</v>
      </c>
      <c r="X44" s="81"/>
      <c r="Y44" s="81" t="s">
        <v>69</v>
      </c>
      <c r="Z44" s="81">
        <v>1</v>
      </c>
      <c r="AA44" s="81"/>
      <c r="AB44" s="81" t="s">
        <v>69</v>
      </c>
      <c r="AC44" s="81">
        <v>1</v>
      </c>
      <c r="AD44" s="81"/>
      <c r="AE44" s="81" t="s">
        <v>69</v>
      </c>
      <c r="AF44" s="81">
        <v>1</v>
      </c>
      <c r="AG44" s="81"/>
      <c r="AH44" s="81" t="s">
        <v>69</v>
      </c>
      <c r="AI44" s="81">
        <v>1</v>
      </c>
      <c r="AJ44" s="81"/>
      <c r="AK44" s="81" t="str">
        <f t="shared" ref="AK44" si="187">IF($C44="","有効",IF($C44="KOKOMO-S230MGT-P","有効","-"))</f>
        <v>有効</v>
      </c>
      <c r="AL44" s="81">
        <v>1</v>
      </c>
      <c r="AM44" s="81"/>
      <c r="AN44" s="81" t="str">
        <f t="shared" ref="AN44" si="188">IF($C44="","有効",IF($C44="KOKOMO-S230MGT-P","有効","-"))</f>
        <v>有効</v>
      </c>
      <c r="AO44" s="81">
        <v>1</v>
      </c>
      <c r="AP44" s="81"/>
      <c r="AQ44" s="81" t="str">
        <f t="shared" ref="AQ44" si="189">IF($C44="","有効",IF($C44="KOKOMO-S230MGT-P","有効","-"))</f>
        <v>有効</v>
      </c>
      <c r="AR44" s="81">
        <v>1</v>
      </c>
      <c r="AS44" s="81"/>
      <c r="AT44" s="81" t="str">
        <f t="shared" ref="AT44" si="190">IF($C44="","有効",IF($C44="KOKOMO-S230MGT-P","有効","-"))</f>
        <v>有効</v>
      </c>
      <c r="AU44" s="81">
        <v>1</v>
      </c>
      <c r="AV44" s="81"/>
      <c r="AW44" s="81" t="str">
        <f t="shared" ref="AW44" si="191">IF($C44="","有効",IF($C44="KOKOMO-S230MGT-P","有効","-"))</f>
        <v>有効</v>
      </c>
      <c r="AX44" s="81">
        <v>1</v>
      </c>
      <c r="AY44" s="81"/>
      <c r="AZ44" s="81" t="str">
        <f t="shared" ref="AZ44" si="192">IF($C44="","有効",IF($C44="KOKOMO-S230MGT-P","有効","-"))</f>
        <v>有効</v>
      </c>
      <c r="BA44" s="81">
        <v>1</v>
      </c>
      <c r="BB44" s="81"/>
      <c r="BC44" s="81" t="str">
        <f t="shared" ref="BC44" si="193">IF($C44="","有効",IF($C44="KOKOMO-S230MGT-P","有効","-"))</f>
        <v>有効</v>
      </c>
      <c r="BD44" s="81">
        <v>1</v>
      </c>
      <c r="BE44" s="81"/>
      <c r="BF44" s="81" t="str">
        <f t="shared" ref="BF44" si="194">IF($C44="","有効",IF($C44="KOKOMO-S230MGT-P","有効","-"))</f>
        <v>有効</v>
      </c>
      <c r="BG44" s="81">
        <v>1</v>
      </c>
      <c r="BH44" s="81"/>
      <c r="BI44" s="81" t="str">
        <f t="shared" ref="BI44" si="195">IF($C44="","有効",IF($C44="KOKOMO-S230MGT-P","有効","-"))</f>
        <v>有効</v>
      </c>
      <c r="BJ44" s="81">
        <v>1</v>
      </c>
      <c r="BK44" s="81"/>
      <c r="BL44" s="81" t="str">
        <f t="shared" ref="BL44" si="196">IF($C44="","有効",IF($C44="KOKOMO-S230MGT-P","有効","-"))</f>
        <v>有効</v>
      </c>
      <c r="BM44" s="81">
        <v>1</v>
      </c>
      <c r="BN44" s="81"/>
      <c r="BO44" s="81" t="str">
        <f t="shared" ref="BO44" si="197">IF($C44="","有効",IF($C44="KOKOMO-S230MGT-P","有効","-"))</f>
        <v>有効</v>
      </c>
      <c r="BP44" s="81">
        <v>1</v>
      </c>
      <c r="BQ44" s="81"/>
      <c r="BR44" s="81" t="str">
        <f t="shared" ref="BR44" si="198">IF($C44="","有効",IF($C44="KOKOMO-S230MGT-P","有効","-"))</f>
        <v>有効</v>
      </c>
      <c r="BS44" s="81">
        <v>1</v>
      </c>
      <c r="BT44" s="81"/>
      <c r="BU44" s="81" t="str">
        <f t="shared" ref="BU44" si="199">IF($C44="","有効",IF($C44="KOKOMO-S230MGT-P","有効","-"))</f>
        <v>有効</v>
      </c>
      <c r="BV44" s="81">
        <v>1</v>
      </c>
      <c r="BW44" s="81"/>
      <c r="BX44" s="81" t="str">
        <f t="shared" ref="BX44" si="200">IF($C44="","有効",IF($C44="KOKOMO-S230MGT-P","有効","-"))</f>
        <v>有効</v>
      </c>
      <c r="BY44" s="81">
        <v>1</v>
      </c>
      <c r="BZ44" s="81"/>
      <c r="CA44" s="81" t="str">
        <f t="shared" ref="CA44" si="201">IF($C44="","有効",IF($C44="KOKOMO-S230MGT-P","有効","-"))</f>
        <v>有効</v>
      </c>
      <c r="CB44" s="81">
        <v>1</v>
      </c>
      <c r="CC44" s="81"/>
      <c r="CD44" s="81" t="str">
        <f t="shared" ref="CD44" si="202">IF($C44="","有効",IF($C44="KOKOMO-S230MGT-P","有効","-"))</f>
        <v>有効</v>
      </c>
      <c r="CE44" s="81">
        <v>1</v>
      </c>
      <c r="CF44" s="81"/>
      <c r="CG44" s="81" t="s">
        <v>188</v>
      </c>
      <c r="CH44" s="81">
        <v>1</v>
      </c>
      <c r="CI44" s="81"/>
      <c r="CJ44" s="81" t="s">
        <v>188</v>
      </c>
      <c r="CK44" s="81">
        <v>1</v>
      </c>
      <c r="CL44" s="81"/>
      <c r="CM44" s="81" t="s">
        <v>188</v>
      </c>
      <c r="CN44" s="81">
        <v>1</v>
      </c>
      <c r="CO44" s="81"/>
      <c r="CP44" s="81" t="s">
        <v>188</v>
      </c>
      <c r="CQ44" s="81">
        <v>1</v>
      </c>
      <c r="CR44" s="81"/>
      <c r="CS44" s="81" t="s">
        <v>188</v>
      </c>
      <c r="CT44" s="81">
        <v>1</v>
      </c>
      <c r="CU44" s="81"/>
      <c r="CV44" s="81" t="s">
        <v>188</v>
      </c>
      <c r="CW44" s="81">
        <v>1</v>
      </c>
      <c r="CX44" s="82"/>
    </row>
    <row r="45" spans="1:102">
      <c r="A45" s="10"/>
      <c r="B45" s="332">
        <v>15</v>
      </c>
      <c r="C45" s="81"/>
      <c r="D45" s="90"/>
      <c r="E45" s="324">
        <v>1</v>
      </c>
      <c r="F45" s="307" t="s">
        <v>119</v>
      </c>
      <c r="G45" s="81"/>
      <c r="H45" s="294"/>
      <c r="I45" s="81"/>
      <c r="J45" s="307" t="s">
        <v>71</v>
      </c>
      <c r="K45" s="81"/>
      <c r="L45" s="81" t="s">
        <v>71</v>
      </c>
      <c r="M45" s="81" t="s">
        <v>69</v>
      </c>
      <c r="N45" s="81"/>
      <c r="O45" s="81"/>
      <c r="P45" s="81" t="s">
        <v>69</v>
      </c>
      <c r="Q45" s="81"/>
      <c r="R45" s="81"/>
      <c r="S45" s="81" t="s">
        <v>69</v>
      </c>
      <c r="T45" s="81"/>
      <c r="U45" s="81"/>
      <c r="V45" s="81" t="s">
        <v>69</v>
      </c>
      <c r="W45" s="81"/>
      <c r="X45" s="81"/>
      <c r="Y45" s="81" t="s">
        <v>69</v>
      </c>
      <c r="Z45" s="81"/>
      <c r="AA45" s="81"/>
      <c r="AB45" s="81" t="s">
        <v>69</v>
      </c>
      <c r="AC45" s="81"/>
      <c r="AD45" s="81"/>
      <c r="AE45" s="81" t="s">
        <v>69</v>
      </c>
      <c r="AF45" s="81"/>
      <c r="AG45" s="81"/>
      <c r="AH45" s="81" t="s">
        <v>69</v>
      </c>
      <c r="AI45" s="81"/>
      <c r="AJ45" s="81"/>
      <c r="AK45" s="81" t="s">
        <v>69</v>
      </c>
      <c r="AL45" s="81"/>
      <c r="AM45" s="81"/>
      <c r="AN45" s="81" t="s">
        <v>69</v>
      </c>
      <c r="AO45" s="81"/>
      <c r="AP45" s="81"/>
      <c r="AQ45" s="81" t="s">
        <v>69</v>
      </c>
      <c r="AR45" s="81"/>
      <c r="AS45" s="81"/>
      <c r="AT45" s="81" t="s">
        <v>69</v>
      </c>
      <c r="AU45" s="81"/>
      <c r="AV45" s="81"/>
      <c r="AW45" s="81" t="s">
        <v>69</v>
      </c>
      <c r="AX45" s="81"/>
      <c r="AY45" s="81"/>
      <c r="AZ45" s="81" t="s">
        <v>69</v>
      </c>
      <c r="BA45" s="81"/>
      <c r="BB45" s="81"/>
      <c r="BC45" s="81" t="s">
        <v>69</v>
      </c>
      <c r="BD45" s="81"/>
      <c r="BE45" s="81"/>
      <c r="BF45" s="81" t="s">
        <v>69</v>
      </c>
      <c r="BG45" s="81"/>
      <c r="BH45" s="81"/>
      <c r="BI45" s="81" t="s">
        <v>69</v>
      </c>
      <c r="BJ45" s="81"/>
      <c r="BK45" s="81"/>
      <c r="BL45" s="81" t="s">
        <v>69</v>
      </c>
      <c r="BM45" s="81"/>
      <c r="BN45" s="81"/>
      <c r="BO45" s="81" t="s">
        <v>69</v>
      </c>
      <c r="BP45" s="81"/>
      <c r="BQ45" s="81"/>
      <c r="BR45" s="81" t="s">
        <v>69</v>
      </c>
      <c r="BS45" s="81"/>
      <c r="BT45" s="81"/>
      <c r="BU45" s="81" t="s">
        <v>69</v>
      </c>
      <c r="BV45" s="81"/>
      <c r="BW45" s="81"/>
      <c r="BX45" s="81" t="s">
        <v>69</v>
      </c>
      <c r="BY45" s="81"/>
      <c r="BZ45" s="81"/>
      <c r="CA45" s="81" t="s">
        <v>69</v>
      </c>
      <c r="CB45" s="81"/>
      <c r="CC45" s="81"/>
      <c r="CD45" s="81" t="s">
        <v>69</v>
      </c>
      <c r="CE45" s="81"/>
      <c r="CF45" s="81"/>
      <c r="CG45" s="81" t="s">
        <v>69</v>
      </c>
      <c r="CH45" s="81"/>
      <c r="CI45" s="81"/>
      <c r="CJ45" s="81" t="s">
        <v>69</v>
      </c>
      <c r="CK45" s="81"/>
      <c r="CL45" s="81"/>
      <c r="CM45" s="81" t="s">
        <v>69</v>
      </c>
      <c r="CN45" s="81"/>
      <c r="CO45" s="81"/>
      <c r="CP45" s="81" t="s">
        <v>69</v>
      </c>
      <c r="CQ45" s="81"/>
      <c r="CR45" s="81"/>
      <c r="CS45" s="81" t="s">
        <v>69</v>
      </c>
      <c r="CT45" s="81"/>
      <c r="CU45" s="81"/>
      <c r="CV45" s="81" t="s">
        <v>69</v>
      </c>
      <c r="CW45" s="81"/>
      <c r="CX45" s="82"/>
    </row>
    <row r="46" spans="1:102">
      <c r="A46" s="10"/>
      <c r="B46" s="332"/>
      <c r="C46" s="81"/>
      <c r="D46" s="97" t="str">
        <f>IF(D45="","",
_xlfn.TEXTJOIN("/",TRUE,
_xlfn.XLOOKUP(D45,'1.組織構成'!$B$21:$B$40,'1.組織構成'!$C$21:$F$40)
))</f>
        <v/>
      </c>
      <c r="E46" s="325"/>
      <c r="F46" s="308"/>
      <c r="G46" s="81"/>
      <c r="H46" s="294"/>
      <c r="I46" s="81"/>
      <c r="J46" s="308"/>
      <c r="K46" s="81"/>
      <c r="L46" s="81">
        <v>32768</v>
      </c>
      <c r="M46" s="81" t="s">
        <v>69</v>
      </c>
      <c r="N46" s="81">
        <v>1</v>
      </c>
      <c r="O46" s="81"/>
      <c r="P46" s="81" t="s">
        <v>69</v>
      </c>
      <c r="Q46" s="81">
        <v>1</v>
      </c>
      <c r="R46" s="81"/>
      <c r="S46" s="81" t="s">
        <v>69</v>
      </c>
      <c r="T46" s="81">
        <v>1</v>
      </c>
      <c r="U46" s="81"/>
      <c r="V46" s="81" t="s">
        <v>69</v>
      </c>
      <c r="W46" s="81">
        <v>1</v>
      </c>
      <c r="X46" s="81"/>
      <c r="Y46" s="81" t="s">
        <v>69</v>
      </c>
      <c r="Z46" s="81">
        <v>1</v>
      </c>
      <c r="AA46" s="81"/>
      <c r="AB46" s="81" t="s">
        <v>69</v>
      </c>
      <c r="AC46" s="81">
        <v>1</v>
      </c>
      <c r="AD46" s="81"/>
      <c r="AE46" s="81" t="s">
        <v>69</v>
      </c>
      <c r="AF46" s="81">
        <v>1</v>
      </c>
      <c r="AG46" s="81"/>
      <c r="AH46" s="81" t="s">
        <v>69</v>
      </c>
      <c r="AI46" s="81">
        <v>1</v>
      </c>
      <c r="AJ46" s="81"/>
      <c r="AK46" s="81" t="str">
        <f t="shared" ref="AK46" si="203">IF($C46="","有効",IF($C46="KOKOMO-S230MGT-P","有効","-"))</f>
        <v>有効</v>
      </c>
      <c r="AL46" s="81">
        <v>1</v>
      </c>
      <c r="AM46" s="81"/>
      <c r="AN46" s="81" t="str">
        <f t="shared" ref="AN46" si="204">IF($C46="","有効",IF($C46="KOKOMO-S230MGT-P","有効","-"))</f>
        <v>有効</v>
      </c>
      <c r="AO46" s="81">
        <v>1</v>
      </c>
      <c r="AP46" s="81"/>
      <c r="AQ46" s="81" t="str">
        <f t="shared" ref="AQ46" si="205">IF($C46="","有効",IF($C46="KOKOMO-S230MGT-P","有効","-"))</f>
        <v>有効</v>
      </c>
      <c r="AR46" s="81">
        <v>1</v>
      </c>
      <c r="AS46" s="81"/>
      <c r="AT46" s="81" t="str">
        <f t="shared" ref="AT46" si="206">IF($C46="","有効",IF($C46="KOKOMO-S230MGT-P","有効","-"))</f>
        <v>有効</v>
      </c>
      <c r="AU46" s="81">
        <v>1</v>
      </c>
      <c r="AV46" s="81"/>
      <c r="AW46" s="81" t="str">
        <f t="shared" ref="AW46" si="207">IF($C46="","有効",IF($C46="KOKOMO-S230MGT-P","有効","-"))</f>
        <v>有効</v>
      </c>
      <c r="AX46" s="81">
        <v>1</v>
      </c>
      <c r="AY46" s="81"/>
      <c r="AZ46" s="81" t="str">
        <f t="shared" ref="AZ46" si="208">IF($C46="","有効",IF($C46="KOKOMO-S230MGT-P","有効","-"))</f>
        <v>有効</v>
      </c>
      <c r="BA46" s="81">
        <v>1</v>
      </c>
      <c r="BB46" s="81"/>
      <c r="BC46" s="81" t="str">
        <f t="shared" ref="BC46" si="209">IF($C46="","有効",IF($C46="KOKOMO-S230MGT-P","有効","-"))</f>
        <v>有効</v>
      </c>
      <c r="BD46" s="81">
        <v>1</v>
      </c>
      <c r="BE46" s="81"/>
      <c r="BF46" s="81" t="str">
        <f t="shared" ref="BF46" si="210">IF($C46="","有効",IF($C46="KOKOMO-S230MGT-P","有効","-"))</f>
        <v>有効</v>
      </c>
      <c r="BG46" s="81">
        <v>1</v>
      </c>
      <c r="BH46" s="81"/>
      <c r="BI46" s="81" t="str">
        <f t="shared" ref="BI46" si="211">IF($C46="","有効",IF($C46="KOKOMO-S230MGT-P","有効","-"))</f>
        <v>有効</v>
      </c>
      <c r="BJ46" s="81">
        <v>1</v>
      </c>
      <c r="BK46" s="81"/>
      <c r="BL46" s="81" t="str">
        <f t="shared" ref="BL46" si="212">IF($C46="","有効",IF($C46="KOKOMO-S230MGT-P","有効","-"))</f>
        <v>有効</v>
      </c>
      <c r="BM46" s="81">
        <v>1</v>
      </c>
      <c r="BN46" s="81"/>
      <c r="BO46" s="81" t="str">
        <f t="shared" ref="BO46" si="213">IF($C46="","有効",IF($C46="KOKOMO-S230MGT-P","有効","-"))</f>
        <v>有効</v>
      </c>
      <c r="BP46" s="81">
        <v>1</v>
      </c>
      <c r="BQ46" s="81"/>
      <c r="BR46" s="81" t="str">
        <f t="shared" ref="BR46" si="214">IF($C46="","有効",IF($C46="KOKOMO-S230MGT-P","有効","-"))</f>
        <v>有効</v>
      </c>
      <c r="BS46" s="81">
        <v>1</v>
      </c>
      <c r="BT46" s="81"/>
      <c r="BU46" s="81" t="str">
        <f t="shared" ref="BU46" si="215">IF($C46="","有効",IF($C46="KOKOMO-S230MGT-P","有効","-"))</f>
        <v>有効</v>
      </c>
      <c r="BV46" s="81">
        <v>1</v>
      </c>
      <c r="BW46" s="81"/>
      <c r="BX46" s="81" t="str">
        <f t="shared" ref="BX46" si="216">IF($C46="","有効",IF($C46="KOKOMO-S230MGT-P","有効","-"))</f>
        <v>有効</v>
      </c>
      <c r="BY46" s="81">
        <v>1</v>
      </c>
      <c r="BZ46" s="81"/>
      <c r="CA46" s="81" t="str">
        <f t="shared" ref="CA46" si="217">IF($C46="","有効",IF($C46="KOKOMO-S230MGT-P","有効","-"))</f>
        <v>有効</v>
      </c>
      <c r="CB46" s="81">
        <v>1</v>
      </c>
      <c r="CC46" s="81"/>
      <c r="CD46" s="81" t="str">
        <f t="shared" ref="CD46" si="218">IF($C46="","有効",IF($C46="KOKOMO-S230MGT-P","有効","-"))</f>
        <v>有効</v>
      </c>
      <c r="CE46" s="81">
        <v>1</v>
      </c>
      <c r="CF46" s="81"/>
      <c r="CG46" s="81" t="s">
        <v>188</v>
      </c>
      <c r="CH46" s="81">
        <v>1</v>
      </c>
      <c r="CI46" s="81"/>
      <c r="CJ46" s="81" t="s">
        <v>188</v>
      </c>
      <c r="CK46" s="81">
        <v>1</v>
      </c>
      <c r="CL46" s="81"/>
      <c r="CM46" s="81" t="s">
        <v>188</v>
      </c>
      <c r="CN46" s="81">
        <v>1</v>
      </c>
      <c r="CO46" s="81"/>
      <c r="CP46" s="81" t="s">
        <v>188</v>
      </c>
      <c r="CQ46" s="81">
        <v>1</v>
      </c>
      <c r="CR46" s="81"/>
      <c r="CS46" s="81" t="s">
        <v>188</v>
      </c>
      <c r="CT46" s="81">
        <v>1</v>
      </c>
      <c r="CU46" s="81"/>
      <c r="CV46" s="81" t="s">
        <v>188</v>
      </c>
      <c r="CW46" s="81">
        <v>1</v>
      </c>
      <c r="CX46" s="82"/>
    </row>
    <row r="47" spans="1:102">
      <c r="A47" s="10"/>
      <c r="B47" s="332">
        <v>16</v>
      </c>
      <c r="C47" s="81"/>
      <c r="D47" s="90"/>
      <c r="E47" s="324">
        <v>1</v>
      </c>
      <c r="F47" s="307" t="s">
        <v>119</v>
      </c>
      <c r="G47" s="81"/>
      <c r="H47" s="294"/>
      <c r="I47" s="81"/>
      <c r="J47" s="307" t="s">
        <v>71</v>
      </c>
      <c r="K47" s="81"/>
      <c r="L47" s="81" t="s">
        <v>71</v>
      </c>
      <c r="M47" s="81" t="s">
        <v>69</v>
      </c>
      <c r="N47" s="81"/>
      <c r="O47" s="81"/>
      <c r="P47" s="81" t="s">
        <v>69</v>
      </c>
      <c r="Q47" s="81"/>
      <c r="R47" s="81"/>
      <c r="S47" s="81" t="s">
        <v>69</v>
      </c>
      <c r="T47" s="81"/>
      <c r="U47" s="81"/>
      <c r="V47" s="81" t="s">
        <v>69</v>
      </c>
      <c r="W47" s="81"/>
      <c r="X47" s="81"/>
      <c r="Y47" s="81" t="s">
        <v>69</v>
      </c>
      <c r="Z47" s="81"/>
      <c r="AA47" s="81"/>
      <c r="AB47" s="81" t="s">
        <v>69</v>
      </c>
      <c r="AC47" s="81"/>
      <c r="AD47" s="81"/>
      <c r="AE47" s="81" t="s">
        <v>69</v>
      </c>
      <c r="AF47" s="81"/>
      <c r="AG47" s="81"/>
      <c r="AH47" s="81" t="s">
        <v>69</v>
      </c>
      <c r="AI47" s="81"/>
      <c r="AJ47" s="81"/>
      <c r="AK47" s="81" t="s">
        <v>69</v>
      </c>
      <c r="AL47" s="81"/>
      <c r="AM47" s="81"/>
      <c r="AN47" s="81" t="s">
        <v>69</v>
      </c>
      <c r="AO47" s="81"/>
      <c r="AP47" s="81"/>
      <c r="AQ47" s="81" t="s">
        <v>69</v>
      </c>
      <c r="AR47" s="81"/>
      <c r="AS47" s="81"/>
      <c r="AT47" s="81" t="s">
        <v>69</v>
      </c>
      <c r="AU47" s="81"/>
      <c r="AV47" s="81"/>
      <c r="AW47" s="81" t="s">
        <v>69</v>
      </c>
      <c r="AX47" s="81"/>
      <c r="AY47" s="81"/>
      <c r="AZ47" s="81" t="s">
        <v>69</v>
      </c>
      <c r="BA47" s="81"/>
      <c r="BB47" s="81"/>
      <c r="BC47" s="81" t="s">
        <v>69</v>
      </c>
      <c r="BD47" s="81"/>
      <c r="BE47" s="81"/>
      <c r="BF47" s="81" t="s">
        <v>69</v>
      </c>
      <c r="BG47" s="81"/>
      <c r="BH47" s="81"/>
      <c r="BI47" s="81" t="s">
        <v>69</v>
      </c>
      <c r="BJ47" s="81"/>
      <c r="BK47" s="81"/>
      <c r="BL47" s="81" t="s">
        <v>69</v>
      </c>
      <c r="BM47" s="81"/>
      <c r="BN47" s="81"/>
      <c r="BO47" s="81" t="s">
        <v>69</v>
      </c>
      <c r="BP47" s="81"/>
      <c r="BQ47" s="81"/>
      <c r="BR47" s="81" t="s">
        <v>69</v>
      </c>
      <c r="BS47" s="81"/>
      <c r="BT47" s="81"/>
      <c r="BU47" s="81" t="s">
        <v>69</v>
      </c>
      <c r="BV47" s="81"/>
      <c r="BW47" s="81"/>
      <c r="BX47" s="81" t="s">
        <v>69</v>
      </c>
      <c r="BY47" s="81"/>
      <c r="BZ47" s="81"/>
      <c r="CA47" s="81" t="s">
        <v>69</v>
      </c>
      <c r="CB47" s="81"/>
      <c r="CC47" s="81"/>
      <c r="CD47" s="81" t="s">
        <v>69</v>
      </c>
      <c r="CE47" s="81"/>
      <c r="CF47" s="81"/>
      <c r="CG47" s="81" t="s">
        <v>69</v>
      </c>
      <c r="CH47" s="81"/>
      <c r="CI47" s="81"/>
      <c r="CJ47" s="81" t="s">
        <v>69</v>
      </c>
      <c r="CK47" s="81"/>
      <c r="CL47" s="81"/>
      <c r="CM47" s="81" t="s">
        <v>69</v>
      </c>
      <c r="CN47" s="81"/>
      <c r="CO47" s="81"/>
      <c r="CP47" s="81" t="s">
        <v>69</v>
      </c>
      <c r="CQ47" s="81"/>
      <c r="CR47" s="81"/>
      <c r="CS47" s="81" t="s">
        <v>69</v>
      </c>
      <c r="CT47" s="81"/>
      <c r="CU47" s="81"/>
      <c r="CV47" s="81" t="s">
        <v>69</v>
      </c>
      <c r="CW47" s="81"/>
      <c r="CX47" s="82"/>
    </row>
    <row r="48" spans="1:102">
      <c r="A48" s="10"/>
      <c r="B48" s="332"/>
      <c r="C48" s="81"/>
      <c r="D48" s="97" t="str">
        <f>IF(D47="","",
_xlfn.TEXTJOIN("/",TRUE,
_xlfn.XLOOKUP(D47,'1.組織構成'!$B$21:$B$40,'1.組織構成'!$C$21:$F$40)
))</f>
        <v/>
      </c>
      <c r="E48" s="325"/>
      <c r="F48" s="308"/>
      <c r="G48" s="81"/>
      <c r="H48" s="294"/>
      <c r="I48" s="81"/>
      <c r="J48" s="308"/>
      <c r="K48" s="81"/>
      <c r="L48" s="81">
        <v>32768</v>
      </c>
      <c r="M48" s="81" t="s">
        <v>69</v>
      </c>
      <c r="N48" s="81">
        <v>1</v>
      </c>
      <c r="O48" s="81"/>
      <c r="P48" s="81" t="s">
        <v>69</v>
      </c>
      <c r="Q48" s="81">
        <v>1</v>
      </c>
      <c r="R48" s="81"/>
      <c r="S48" s="81" t="s">
        <v>69</v>
      </c>
      <c r="T48" s="81">
        <v>1</v>
      </c>
      <c r="U48" s="81"/>
      <c r="V48" s="81" t="s">
        <v>69</v>
      </c>
      <c r="W48" s="81">
        <v>1</v>
      </c>
      <c r="X48" s="81"/>
      <c r="Y48" s="81" t="s">
        <v>69</v>
      </c>
      <c r="Z48" s="81">
        <v>1</v>
      </c>
      <c r="AA48" s="81"/>
      <c r="AB48" s="81" t="s">
        <v>69</v>
      </c>
      <c r="AC48" s="81">
        <v>1</v>
      </c>
      <c r="AD48" s="81"/>
      <c r="AE48" s="81" t="s">
        <v>69</v>
      </c>
      <c r="AF48" s="81">
        <v>1</v>
      </c>
      <c r="AG48" s="81"/>
      <c r="AH48" s="81" t="s">
        <v>69</v>
      </c>
      <c r="AI48" s="81">
        <v>1</v>
      </c>
      <c r="AJ48" s="81"/>
      <c r="AK48" s="81" t="str">
        <f t="shared" ref="AK48" si="219">IF($C48="","有効",IF($C48="KOKOMO-S230MGT-P","有効","-"))</f>
        <v>有効</v>
      </c>
      <c r="AL48" s="81">
        <v>1</v>
      </c>
      <c r="AM48" s="81"/>
      <c r="AN48" s="81" t="str">
        <f t="shared" ref="AN48" si="220">IF($C48="","有効",IF($C48="KOKOMO-S230MGT-P","有効","-"))</f>
        <v>有効</v>
      </c>
      <c r="AO48" s="81">
        <v>1</v>
      </c>
      <c r="AP48" s="81"/>
      <c r="AQ48" s="81" t="str">
        <f t="shared" ref="AQ48" si="221">IF($C48="","有効",IF($C48="KOKOMO-S230MGT-P","有効","-"))</f>
        <v>有効</v>
      </c>
      <c r="AR48" s="81">
        <v>1</v>
      </c>
      <c r="AS48" s="81"/>
      <c r="AT48" s="81" t="str">
        <f t="shared" ref="AT48" si="222">IF($C48="","有効",IF($C48="KOKOMO-S230MGT-P","有効","-"))</f>
        <v>有効</v>
      </c>
      <c r="AU48" s="81">
        <v>1</v>
      </c>
      <c r="AV48" s="81"/>
      <c r="AW48" s="81" t="str">
        <f t="shared" ref="AW48" si="223">IF($C48="","有効",IF($C48="KOKOMO-S230MGT-P","有効","-"))</f>
        <v>有効</v>
      </c>
      <c r="AX48" s="81">
        <v>1</v>
      </c>
      <c r="AY48" s="81"/>
      <c r="AZ48" s="81" t="str">
        <f t="shared" ref="AZ48" si="224">IF($C48="","有効",IF($C48="KOKOMO-S230MGT-P","有効","-"))</f>
        <v>有効</v>
      </c>
      <c r="BA48" s="81">
        <v>1</v>
      </c>
      <c r="BB48" s="81"/>
      <c r="BC48" s="81" t="str">
        <f t="shared" ref="BC48" si="225">IF($C48="","有効",IF($C48="KOKOMO-S230MGT-P","有効","-"))</f>
        <v>有効</v>
      </c>
      <c r="BD48" s="81">
        <v>1</v>
      </c>
      <c r="BE48" s="81"/>
      <c r="BF48" s="81" t="str">
        <f t="shared" ref="BF48" si="226">IF($C48="","有効",IF($C48="KOKOMO-S230MGT-P","有効","-"))</f>
        <v>有効</v>
      </c>
      <c r="BG48" s="81">
        <v>1</v>
      </c>
      <c r="BH48" s="81"/>
      <c r="BI48" s="81" t="str">
        <f t="shared" ref="BI48" si="227">IF($C48="","有効",IF($C48="KOKOMO-S230MGT-P","有効","-"))</f>
        <v>有効</v>
      </c>
      <c r="BJ48" s="81">
        <v>1</v>
      </c>
      <c r="BK48" s="81"/>
      <c r="BL48" s="81" t="str">
        <f t="shared" ref="BL48" si="228">IF($C48="","有効",IF($C48="KOKOMO-S230MGT-P","有効","-"))</f>
        <v>有効</v>
      </c>
      <c r="BM48" s="81">
        <v>1</v>
      </c>
      <c r="BN48" s="81"/>
      <c r="BO48" s="81" t="str">
        <f t="shared" ref="BO48" si="229">IF($C48="","有効",IF($C48="KOKOMO-S230MGT-P","有効","-"))</f>
        <v>有効</v>
      </c>
      <c r="BP48" s="81">
        <v>1</v>
      </c>
      <c r="BQ48" s="81"/>
      <c r="BR48" s="81" t="str">
        <f t="shared" ref="BR48" si="230">IF($C48="","有効",IF($C48="KOKOMO-S230MGT-P","有効","-"))</f>
        <v>有効</v>
      </c>
      <c r="BS48" s="81">
        <v>1</v>
      </c>
      <c r="BT48" s="81"/>
      <c r="BU48" s="81" t="str">
        <f t="shared" ref="BU48" si="231">IF($C48="","有効",IF($C48="KOKOMO-S230MGT-P","有効","-"))</f>
        <v>有効</v>
      </c>
      <c r="BV48" s="81">
        <v>1</v>
      </c>
      <c r="BW48" s="81"/>
      <c r="BX48" s="81" t="str">
        <f t="shared" ref="BX48" si="232">IF($C48="","有効",IF($C48="KOKOMO-S230MGT-P","有効","-"))</f>
        <v>有効</v>
      </c>
      <c r="BY48" s="81">
        <v>1</v>
      </c>
      <c r="BZ48" s="81"/>
      <c r="CA48" s="81" t="str">
        <f t="shared" ref="CA48" si="233">IF($C48="","有効",IF($C48="KOKOMO-S230MGT-P","有効","-"))</f>
        <v>有効</v>
      </c>
      <c r="CB48" s="81">
        <v>1</v>
      </c>
      <c r="CC48" s="81"/>
      <c r="CD48" s="81" t="str">
        <f t="shared" ref="CD48" si="234">IF($C48="","有効",IF($C48="KOKOMO-S230MGT-P","有効","-"))</f>
        <v>有効</v>
      </c>
      <c r="CE48" s="81">
        <v>1</v>
      </c>
      <c r="CF48" s="81"/>
      <c r="CG48" s="81" t="s">
        <v>188</v>
      </c>
      <c r="CH48" s="81">
        <v>1</v>
      </c>
      <c r="CI48" s="81"/>
      <c r="CJ48" s="81" t="s">
        <v>188</v>
      </c>
      <c r="CK48" s="81">
        <v>1</v>
      </c>
      <c r="CL48" s="81"/>
      <c r="CM48" s="81" t="s">
        <v>188</v>
      </c>
      <c r="CN48" s="81">
        <v>1</v>
      </c>
      <c r="CO48" s="81"/>
      <c r="CP48" s="81" t="s">
        <v>188</v>
      </c>
      <c r="CQ48" s="81">
        <v>1</v>
      </c>
      <c r="CR48" s="81"/>
      <c r="CS48" s="81" t="s">
        <v>188</v>
      </c>
      <c r="CT48" s="81">
        <v>1</v>
      </c>
      <c r="CU48" s="81"/>
      <c r="CV48" s="81" t="s">
        <v>188</v>
      </c>
      <c r="CW48" s="81">
        <v>1</v>
      </c>
      <c r="CX48" s="82"/>
    </row>
    <row r="49" spans="1:102">
      <c r="A49" s="10"/>
      <c r="B49" s="332">
        <v>17</v>
      </c>
      <c r="C49" s="81"/>
      <c r="D49" s="90"/>
      <c r="E49" s="324">
        <v>1</v>
      </c>
      <c r="F49" s="307" t="s">
        <v>119</v>
      </c>
      <c r="G49" s="81"/>
      <c r="H49" s="294"/>
      <c r="I49" s="81"/>
      <c r="J49" s="307" t="s">
        <v>71</v>
      </c>
      <c r="K49" s="81"/>
      <c r="L49" s="81" t="s">
        <v>71</v>
      </c>
      <c r="M49" s="81" t="s">
        <v>69</v>
      </c>
      <c r="N49" s="81"/>
      <c r="O49" s="81"/>
      <c r="P49" s="81" t="s">
        <v>69</v>
      </c>
      <c r="Q49" s="81"/>
      <c r="R49" s="81"/>
      <c r="S49" s="81" t="s">
        <v>69</v>
      </c>
      <c r="T49" s="81"/>
      <c r="U49" s="81"/>
      <c r="V49" s="81" t="s">
        <v>69</v>
      </c>
      <c r="W49" s="81"/>
      <c r="X49" s="81"/>
      <c r="Y49" s="81" t="s">
        <v>69</v>
      </c>
      <c r="Z49" s="81"/>
      <c r="AA49" s="81"/>
      <c r="AB49" s="81" t="s">
        <v>69</v>
      </c>
      <c r="AC49" s="81"/>
      <c r="AD49" s="81"/>
      <c r="AE49" s="81" t="s">
        <v>69</v>
      </c>
      <c r="AF49" s="81"/>
      <c r="AG49" s="81"/>
      <c r="AH49" s="81" t="s">
        <v>69</v>
      </c>
      <c r="AI49" s="81"/>
      <c r="AJ49" s="81"/>
      <c r="AK49" s="81" t="s">
        <v>69</v>
      </c>
      <c r="AL49" s="81"/>
      <c r="AM49" s="81"/>
      <c r="AN49" s="81" t="s">
        <v>69</v>
      </c>
      <c r="AO49" s="81"/>
      <c r="AP49" s="81"/>
      <c r="AQ49" s="81" t="s">
        <v>69</v>
      </c>
      <c r="AR49" s="81"/>
      <c r="AS49" s="81"/>
      <c r="AT49" s="81" t="s">
        <v>69</v>
      </c>
      <c r="AU49" s="81"/>
      <c r="AV49" s="81"/>
      <c r="AW49" s="81" t="s">
        <v>69</v>
      </c>
      <c r="AX49" s="81"/>
      <c r="AY49" s="81"/>
      <c r="AZ49" s="81" t="s">
        <v>69</v>
      </c>
      <c r="BA49" s="81"/>
      <c r="BB49" s="81"/>
      <c r="BC49" s="81" t="s">
        <v>69</v>
      </c>
      <c r="BD49" s="81"/>
      <c r="BE49" s="81"/>
      <c r="BF49" s="81" t="s">
        <v>69</v>
      </c>
      <c r="BG49" s="81"/>
      <c r="BH49" s="81"/>
      <c r="BI49" s="81" t="s">
        <v>69</v>
      </c>
      <c r="BJ49" s="81"/>
      <c r="BK49" s="81"/>
      <c r="BL49" s="81" t="s">
        <v>69</v>
      </c>
      <c r="BM49" s="81"/>
      <c r="BN49" s="81"/>
      <c r="BO49" s="81" t="s">
        <v>69</v>
      </c>
      <c r="BP49" s="81"/>
      <c r="BQ49" s="81"/>
      <c r="BR49" s="81" t="s">
        <v>69</v>
      </c>
      <c r="BS49" s="81"/>
      <c r="BT49" s="81"/>
      <c r="BU49" s="81" t="s">
        <v>69</v>
      </c>
      <c r="BV49" s="81"/>
      <c r="BW49" s="81"/>
      <c r="BX49" s="81" t="s">
        <v>69</v>
      </c>
      <c r="BY49" s="81"/>
      <c r="BZ49" s="81"/>
      <c r="CA49" s="81" t="s">
        <v>69</v>
      </c>
      <c r="CB49" s="81"/>
      <c r="CC49" s="81"/>
      <c r="CD49" s="81" t="s">
        <v>69</v>
      </c>
      <c r="CE49" s="81"/>
      <c r="CF49" s="81"/>
      <c r="CG49" s="81" t="s">
        <v>69</v>
      </c>
      <c r="CH49" s="81"/>
      <c r="CI49" s="81"/>
      <c r="CJ49" s="81" t="s">
        <v>69</v>
      </c>
      <c r="CK49" s="81"/>
      <c r="CL49" s="81"/>
      <c r="CM49" s="81" t="s">
        <v>69</v>
      </c>
      <c r="CN49" s="81"/>
      <c r="CO49" s="81"/>
      <c r="CP49" s="81" t="s">
        <v>69</v>
      </c>
      <c r="CQ49" s="81"/>
      <c r="CR49" s="81"/>
      <c r="CS49" s="81" t="s">
        <v>69</v>
      </c>
      <c r="CT49" s="81"/>
      <c r="CU49" s="81"/>
      <c r="CV49" s="81" t="s">
        <v>69</v>
      </c>
      <c r="CW49" s="81"/>
      <c r="CX49" s="82"/>
    </row>
    <row r="50" spans="1:102">
      <c r="A50" s="10"/>
      <c r="B50" s="332"/>
      <c r="C50" s="81"/>
      <c r="D50" s="97" t="str">
        <f>IF(D49="","",
_xlfn.TEXTJOIN("/",TRUE,
_xlfn.XLOOKUP(D49,'1.組織構成'!$B$21:$B$40,'1.組織構成'!$C$21:$F$40)
))</f>
        <v/>
      </c>
      <c r="E50" s="325"/>
      <c r="F50" s="308"/>
      <c r="G50" s="81"/>
      <c r="H50" s="294"/>
      <c r="I50" s="81"/>
      <c r="J50" s="308"/>
      <c r="K50" s="81"/>
      <c r="L50" s="81">
        <v>32768</v>
      </c>
      <c r="M50" s="81" t="s">
        <v>69</v>
      </c>
      <c r="N50" s="81">
        <v>1</v>
      </c>
      <c r="O50" s="81"/>
      <c r="P50" s="81" t="s">
        <v>69</v>
      </c>
      <c r="Q50" s="81">
        <v>1</v>
      </c>
      <c r="R50" s="81"/>
      <c r="S50" s="81" t="s">
        <v>69</v>
      </c>
      <c r="T50" s="81">
        <v>1</v>
      </c>
      <c r="U50" s="81"/>
      <c r="V50" s="81" t="s">
        <v>69</v>
      </c>
      <c r="W50" s="81">
        <v>1</v>
      </c>
      <c r="X50" s="81"/>
      <c r="Y50" s="81" t="s">
        <v>69</v>
      </c>
      <c r="Z50" s="81">
        <v>1</v>
      </c>
      <c r="AA50" s="81"/>
      <c r="AB50" s="81" t="s">
        <v>69</v>
      </c>
      <c r="AC50" s="81">
        <v>1</v>
      </c>
      <c r="AD50" s="81"/>
      <c r="AE50" s="81" t="s">
        <v>69</v>
      </c>
      <c r="AF50" s="81">
        <v>1</v>
      </c>
      <c r="AG50" s="81"/>
      <c r="AH50" s="81" t="s">
        <v>69</v>
      </c>
      <c r="AI50" s="81">
        <v>1</v>
      </c>
      <c r="AJ50" s="81"/>
      <c r="AK50" s="81" t="str">
        <f t="shared" ref="AK50" si="235">IF($C50="","有効",IF($C50="KOKOMO-S230MGT-P","有効","-"))</f>
        <v>有効</v>
      </c>
      <c r="AL50" s="81">
        <v>1</v>
      </c>
      <c r="AM50" s="81"/>
      <c r="AN50" s="81" t="str">
        <f t="shared" ref="AN50" si="236">IF($C50="","有効",IF($C50="KOKOMO-S230MGT-P","有効","-"))</f>
        <v>有効</v>
      </c>
      <c r="AO50" s="81">
        <v>1</v>
      </c>
      <c r="AP50" s="81"/>
      <c r="AQ50" s="81" t="str">
        <f t="shared" ref="AQ50" si="237">IF($C50="","有効",IF($C50="KOKOMO-S230MGT-P","有効","-"))</f>
        <v>有効</v>
      </c>
      <c r="AR50" s="81">
        <v>1</v>
      </c>
      <c r="AS50" s="81"/>
      <c r="AT50" s="81" t="str">
        <f t="shared" ref="AT50" si="238">IF($C50="","有効",IF($C50="KOKOMO-S230MGT-P","有効","-"))</f>
        <v>有効</v>
      </c>
      <c r="AU50" s="81">
        <v>1</v>
      </c>
      <c r="AV50" s="81"/>
      <c r="AW50" s="81" t="str">
        <f t="shared" ref="AW50" si="239">IF($C50="","有効",IF($C50="KOKOMO-S230MGT-P","有効","-"))</f>
        <v>有効</v>
      </c>
      <c r="AX50" s="81">
        <v>1</v>
      </c>
      <c r="AY50" s="81"/>
      <c r="AZ50" s="81" t="str">
        <f t="shared" ref="AZ50" si="240">IF($C50="","有効",IF($C50="KOKOMO-S230MGT-P","有効","-"))</f>
        <v>有効</v>
      </c>
      <c r="BA50" s="81">
        <v>1</v>
      </c>
      <c r="BB50" s="81"/>
      <c r="BC50" s="81" t="str">
        <f t="shared" ref="BC50" si="241">IF($C50="","有効",IF($C50="KOKOMO-S230MGT-P","有効","-"))</f>
        <v>有効</v>
      </c>
      <c r="BD50" s="81">
        <v>1</v>
      </c>
      <c r="BE50" s="81"/>
      <c r="BF50" s="81" t="str">
        <f t="shared" ref="BF50" si="242">IF($C50="","有効",IF($C50="KOKOMO-S230MGT-P","有効","-"))</f>
        <v>有効</v>
      </c>
      <c r="BG50" s="81">
        <v>1</v>
      </c>
      <c r="BH50" s="81"/>
      <c r="BI50" s="81" t="str">
        <f t="shared" ref="BI50" si="243">IF($C50="","有効",IF($C50="KOKOMO-S230MGT-P","有効","-"))</f>
        <v>有効</v>
      </c>
      <c r="BJ50" s="81">
        <v>1</v>
      </c>
      <c r="BK50" s="81"/>
      <c r="BL50" s="81" t="str">
        <f t="shared" ref="BL50" si="244">IF($C50="","有効",IF($C50="KOKOMO-S230MGT-P","有効","-"))</f>
        <v>有効</v>
      </c>
      <c r="BM50" s="81">
        <v>1</v>
      </c>
      <c r="BN50" s="81"/>
      <c r="BO50" s="81" t="str">
        <f t="shared" ref="BO50" si="245">IF($C50="","有効",IF($C50="KOKOMO-S230MGT-P","有効","-"))</f>
        <v>有効</v>
      </c>
      <c r="BP50" s="81">
        <v>1</v>
      </c>
      <c r="BQ50" s="81"/>
      <c r="BR50" s="81" t="str">
        <f t="shared" ref="BR50" si="246">IF($C50="","有効",IF($C50="KOKOMO-S230MGT-P","有効","-"))</f>
        <v>有効</v>
      </c>
      <c r="BS50" s="81">
        <v>1</v>
      </c>
      <c r="BT50" s="81"/>
      <c r="BU50" s="81" t="str">
        <f t="shared" ref="BU50" si="247">IF($C50="","有効",IF($C50="KOKOMO-S230MGT-P","有効","-"))</f>
        <v>有効</v>
      </c>
      <c r="BV50" s="81">
        <v>1</v>
      </c>
      <c r="BW50" s="81"/>
      <c r="BX50" s="81" t="str">
        <f t="shared" ref="BX50" si="248">IF($C50="","有効",IF($C50="KOKOMO-S230MGT-P","有効","-"))</f>
        <v>有効</v>
      </c>
      <c r="BY50" s="81">
        <v>1</v>
      </c>
      <c r="BZ50" s="81"/>
      <c r="CA50" s="81" t="str">
        <f t="shared" ref="CA50" si="249">IF($C50="","有効",IF($C50="KOKOMO-S230MGT-P","有効","-"))</f>
        <v>有効</v>
      </c>
      <c r="CB50" s="81">
        <v>1</v>
      </c>
      <c r="CC50" s="81"/>
      <c r="CD50" s="81" t="str">
        <f t="shared" ref="CD50" si="250">IF($C50="","有効",IF($C50="KOKOMO-S230MGT-P","有効","-"))</f>
        <v>有効</v>
      </c>
      <c r="CE50" s="81">
        <v>1</v>
      </c>
      <c r="CF50" s="81"/>
      <c r="CG50" s="81" t="s">
        <v>188</v>
      </c>
      <c r="CH50" s="81">
        <v>1</v>
      </c>
      <c r="CI50" s="81"/>
      <c r="CJ50" s="81" t="s">
        <v>188</v>
      </c>
      <c r="CK50" s="81">
        <v>1</v>
      </c>
      <c r="CL50" s="81"/>
      <c r="CM50" s="81" t="s">
        <v>188</v>
      </c>
      <c r="CN50" s="81">
        <v>1</v>
      </c>
      <c r="CO50" s="81"/>
      <c r="CP50" s="81" t="s">
        <v>188</v>
      </c>
      <c r="CQ50" s="81">
        <v>1</v>
      </c>
      <c r="CR50" s="81"/>
      <c r="CS50" s="81" t="s">
        <v>188</v>
      </c>
      <c r="CT50" s="81">
        <v>1</v>
      </c>
      <c r="CU50" s="81"/>
      <c r="CV50" s="81" t="s">
        <v>188</v>
      </c>
      <c r="CW50" s="81">
        <v>1</v>
      </c>
      <c r="CX50" s="82"/>
    </row>
    <row r="51" spans="1:102">
      <c r="A51" s="10"/>
      <c r="B51" s="332">
        <v>18</v>
      </c>
      <c r="C51" s="81"/>
      <c r="D51" s="90"/>
      <c r="E51" s="324">
        <v>1</v>
      </c>
      <c r="F51" s="307" t="s">
        <v>119</v>
      </c>
      <c r="G51" s="81"/>
      <c r="H51" s="294"/>
      <c r="I51" s="81"/>
      <c r="J51" s="307" t="s">
        <v>71</v>
      </c>
      <c r="K51" s="81"/>
      <c r="L51" s="81" t="s">
        <v>71</v>
      </c>
      <c r="M51" s="81" t="s">
        <v>69</v>
      </c>
      <c r="N51" s="81"/>
      <c r="O51" s="81"/>
      <c r="P51" s="81" t="s">
        <v>69</v>
      </c>
      <c r="Q51" s="81"/>
      <c r="R51" s="81"/>
      <c r="S51" s="81" t="s">
        <v>69</v>
      </c>
      <c r="T51" s="81"/>
      <c r="U51" s="81"/>
      <c r="V51" s="81" t="s">
        <v>69</v>
      </c>
      <c r="W51" s="81"/>
      <c r="X51" s="81"/>
      <c r="Y51" s="81" t="s">
        <v>69</v>
      </c>
      <c r="Z51" s="81"/>
      <c r="AA51" s="81"/>
      <c r="AB51" s="81" t="s">
        <v>69</v>
      </c>
      <c r="AC51" s="81"/>
      <c r="AD51" s="81"/>
      <c r="AE51" s="81" t="s">
        <v>69</v>
      </c>
      <c r="AF51" s="81"/>
      <c r="AG51" s="81"/>
      <c r="AH51" s="81" t="s">
        <v>69</v>
      </c>
      <c r="AI51" s="81"/>
      <c r="AJ51" s="81"/>
      <c r="AK51" s="81" t="s">
        <v>69</v>
      </c>
      <c r="AL51" s="81"/>
      <c r="AM51" s="81"/>
      <c r="AN51" s="81" t="s">
        <v>69</v>
      </c>
      <c r="AO51" s="81"/>
      <c r="AP51" s="81"/>
      <c r="AQ51" s="81" t="s">
        <v>69</v>
      </c>
      <c r="AR51" s="81"/>
      <c r="AS51" s="81"/>
      <c r="AT51" s="81" t="s">
        <v>69</v>
      </c>
      <c r="AU51" s="81"/>
      <c r="AV51" s="81"/>
      <c r="AW51" s="81" t="s">
        <v>69</v>
      </c>
      <c r="AX51" s="81"/>
      <c r="AY51" s="81"/>
      <c r="AZ51" s="81" t="s">
        <v>69</v>
      </c>
      <c r="BA51" s="81"/>
      <c r="BB51" s="81"/>
      <c r="BC51" s="81" t="s">
        <v>69</v>
      </c>
      <c r="BD51" s="81"/>
      <c r="BE51" s="81"/>
      <c r="BF51" s="81" t="s">
        <v>69</v>
      </c>
      <c r="BG51" s="81"/>
      <c r="BH51" s="81"/>
      <c r="BI51" s="81" t="s">
        <v>69</v>
      </c>
      <c r="BJ51" s="81"/>
      <c r="BK51" s="81"/>
      <c r="BL51" s="81" t="s">
        <v>69</v>
      </c>
      <c r="BM51" s="81"/>
      <c r="BN51" s="81"/>
      <c r="BO51" s="81" t="s">
        <v>69</v>
      </c>
      <c r="BP51" s="81"/>
      <c r="BQ51" s="81"/>
      <c r="BR51" s="81" t="s">
        <v>69</v>
      </c>
      <c r="BS51" s="81"/>
      <c r="BT51" s="81"/>
      <c r="BU51" s="81" t="s">
        <v>69</v>
      </c>
      <c r="BV51" s="81"/>
      <c r="BW51" s="81"/>
      <c r="BX51" s="81" t="s">
        <v>69</v>
      </c>
      <c r="BY51" s="81"/>
      <c r="BZ51" s="81"/>
      <c r="CA51" s="81" t="s">
        <v>69</v>
      </c>
      <c r="CB51" s="81"/>
      <c r="CC51" s="81"/>
      <c r="CD51" s="81" t="s">
        <v>69</v>
      </c>
      <c r="CE51" s="81"/>
      <c r="CF51" s="81"/>
      <c r="CG51" s="81" t="s">
        <v>69</v>
      </c>
      <c r="CH51" s="81"/>
      <c r="CI51" s="81"/>
      <c r="CJ51" s="81" t="s">
        <v>69</v>
      </c>
      <c r="CK51" s="81"/>
      <c r="CL51" s="81"/>
      <c r="CM51" s="81" t="s">
        <v>69</v>
      </c>
      <c r="CN51" s="81"/>
      <c r="CO51" s="81"/>
      <c r="CP51" s="81" t="s">
        <v>69</v>
      </c>
      <c r="CQ51" s="81"/>
      <c r="CR51" s="81"/>
      <c r="CS51" s="81" t="s">
        <v>69</v>
      </c>
      <c r="CT51" s="81"/>
      <c r="CU51" s="81"/>
      <c r="CV51" s="81" t="s">
        <v>69</v>
      </c>
      <c r="CW51" s="81"/>
      <c r="CX51" s="82"/>
    </row>
    <row r="52" spans="1:102">
      <c r="A52" s="10"/>
      <c r="B52" s="332"/>
      <c r="C52" s="81"/>
      <c r="D52" s="97" t="str">
        <f>IF(D51="","",
_xlfn.TEXTJOIN("/",TRUE,
_xlfn.XLOOKUP(D51,'1.組織構成'!$B$21:$B$40,'1.組織構成'!$C$21:$F$40)
))</f>
        <v/>
      </c>
      <c r="E52" s="325"/>
      <c r="F52" s="308"/>
      <c r="G52" s="81"/>
      <c r="H52" s="294"/>
      <c r="I52" s="81"/>
      <c r="J52" s="308"/>
      <c r="K52" s="81"/>
      <c r="L52" s="81">
        <v>32768</v>
      </c>
      <c r="M52" s="81" t="s">
        <v>69</v>
      </c>
      <c r="N52" s="81">
        <v>1</v>
      </c>
      <c r="O52" s="81"/>
      <c r="P52" s="81" t="s">
        <v>69</v>
      </c>
      <c r="Q52" s="81">
        <v>1</v>
      </c>
      <c r="R52" s="81"/>
      <c r="S52" s="81" t="s">
        <v>69</v>
      </c>
      <c r="T52" s="81">
        <v>1</v>
      </c>
      <c r="U52" s="81"/>
      <c r="V52" s="81" t="s">
        <v>69</v>
      </c>
      <c r="W52" s="81">
        <v>1</v>
      </c>
      <c r="X52" s="81"/>
      <c r="Y52" s="81" t="s">
        <v>69</v>
      </c>
      <c r="Z52" s="81">
        <v>1</v>
      </c>
      <c r="AA52" s="81"/>
      <c r="AB52" s="81" t="s">
        <v>69</v>
      </c>
      <c r="AC52" s="81">
        <v>1</v>
      </c>
      <c r="AD52" s="81"/>
      <c r="AE52" s="81" t="s">
        <v>69</v>
      </c>
      <c r="AF52" s="81">
        <v>1</v>
      </c>
      <c r="AG52" s="81"/>
      <c r="AH52" s="81" t="s">
        <v>69</v>
      </c>
      <c r="AI52" s="81">
        <v>1</v>
      </c>
      <c r="AJ52" s="81"/>
      <c r="AK52" s="81" t="str">
        <f t="shared" ref="AK52" si="251">IF($C52="","有効",IF($C52="KOKOMO-S230MGT-P","有効","-"))</f>
        <v>有効</v>
      </c>
      <c r="AL52" s="81">
        <v>1</v>
      </c>
      <c r="AM52" s="81"/>
      <c r="AN52" s="81" t="str">
        <f t="shared" ref="AN52" si="252">IF($C52="","有効",IF($C52="KOKOMO-S230MGT-P","有効","-"))</f>
        <v>有効</v>
      </c>
      <c r="AO52" s="81">
        <v>1</v>
      </c>
      <c r="AP52" s="81"/>
      <c r="AQ52" s="81" t="str">
        <f t="shared" ref="AQ52" si="253">IF($C52="","有効",IF($C52="KOKOMO-S230MGT-P","有効","-"))</f>
        <v>有効</v>
      </c>
      <c r="AR52" s="81">
        <v>1</v>
      </c>
      <c r="AS52" s="81"/>
      <c r="AT52" s="81" t="str">
        <f t="shared" ref="AT52" si="254">IF($C52="","有効",IF($C52="KOKOMO-S230MGT-P","有効","-"))</f>
        <v>有効</v>
      </c>
      <c r="AU52" s="81">
        <v>1</v>
      </c>
      <c r="AV52" s="81"/>
      <c r="AW52" s="81" t="str">
        <f t="shared" ref="AW52" si="255">IF($C52="","有効",IF($C52="KOKOMO-S230MGT-P","有効","-"))</f>
        <v>有効</v>
      </c>
      <c r="AX52" s="81">
        <v>1</v>
      </c>
      <c r="AY52" s="81"/>
      <c r="AZ52" s="81" t="str">
        <f t="shared" ref="AZ52" si="256">IF($C52="","有効",IF($C52="KOKOMO-S230MGT-P","有効","-"))</f>
        <v>有効</v>
      </c>
      <c r="BA52" s="81">
        <v>1</v>
      </c>
      <c r="BB52" s="81"/>
      <c r="BC52" s="81" t="str">
        <f t="shared" ref="BC52" si="257">IF($C52="","有効",IF($C52="KOKOMO-S230MGT-P","有効","-"))</f>
        <v>有効</v>
      </c>
      <c r="BD52" s="81">
        <v>1</v>
      </c>
      <c r="BE52" s="81"/>
      <c r="BF52" s="81" t="str">
        <f t="shared" ref="BF52" si="258">IF($C52="","有効",IF($C52="KOKOMO-S230MGT-P","有効","-"))</f>
        <v>有効</v>
      </c>
      <c r="BG52" s="81">
        <v>1</v>
      </c>
      <c r="BH52" s="81"/>
      <c r="BI52" s="81" t="str">
        <f t="shared" ref="BI52" si="259">IF($C52="","有効",IF($C52="KOKOMO-S230MGT-P","有効","-"))</f>
        <v>有効</v>
      </c>
      <c r="BJ52" s="81">
        <v>1</v>
      </c>
      <c r="BK52" s="81"/>
      <c r="BL52" s="81" t="str">
        <f t="shared" ref="BL52" si="260">IF($C52="","有効",IF($C52="KOKOMO-S230MGT-P","有効","-"))</f>
        <v>有効</v>
      </c>
      <c r="BM52" s="81">
        <v>1</v>
      </c>
      <c r="BN52" s="81"/>
      <c r="BO52" s="81" t="str">
        <f t="shared" ref="BO52" si="261">IF($C52="","有効",IF($C52="KOKOMO-S230MGT-P","有効","-"))</f>
        <v>有効</v>
      </c>
      <c r="BP52" s="81">
        <v>1</v>
      </c>
      <c r="BQ52" s="81"/>
      <c r="BR52" s="81" t="str">
        <f t="shared" ref="BR52" si="262">IF($C52="","有効",IF($C52="KOKOMO-S230MGT-P","有効","-"))</f>
        <v>有効</v>
      </c>
      <c r="BS52" s="81">
        <v>1</v>
      </c>
      <c r="BT52" s="81"/>
      <c r="BU52" s="81" t="str">
        <f t="shared" ref="BU52" si="263">IF($C52="","有効",IF($C52="KOKOMO-S230MGT-P","有効","-"))</f>
        <v>有効</v>
      </c>
      <c r="BV52" s="81">
        <v>1</v>
      </c>
      <c r="BW52" s="81"/>
      <c r="BX52" s="81" t="str">
        <f t="shared" ref="BX52" si="264">IF($C52="","有効",IF($C52="KOKOMO-S230MGT-P","有効","-"))</f>
        <v>有効</v>
      </c>
      <c r="BY52" s="81">
        <v>1</v>
      </c>
      <c r="BZ52" s="81"/>
      <c r="CA52" s="81" t="str">
        <f t="shared" ref="CA52" si="265">IF($C52="","有効",IF($C52="KOKOMO-S230MGT-P","有効","-"))</f>
        <v>有効</v>
      </c>
      <c r="CB52" s="81">
        <v>1</v>
      </c>
      <c r="CC52" s="81"/>
      <c r="CD52" s="81" t="str">
        <f t="shared" ref="CD52" si="266">IF($C52="","有効",IF($C52="KOKOMO-S230MGT-P","有効","-"))</f>
        <v>有効</v>
      </c>
      <c r="CE52" s="81">
        <v>1</v>
      </c>
      <c r="CF52" s="81"/>
      <c r="CG52" s="81" t="s">
        <v>188</v>
      </c>
      <c r="CH52" s="81">
        <v>1</v>
      </c>
      <c r="CI52" s="81"/>
      <c r="CJ52" s="81" t="s">
        <v>188</v>
      </c>
      <c r="CK52" s="81">
        <v>1</v>
      </c>
      <c r="CL52" s="81"/>
      <c r="CM52" s="81" t="s">
        <v>188</v>
      </c>
      <c r="CN52" s="81">
        <v>1</v>
      </c>
      <c r="CO52" s="81"/>
      <c r="CP52" s="81" t="s">
        <v>188</v>
      </c>
      <c r="CQ52" s="81">
        <v>1</v>
      </c>
      <c r="CR52" s="81"/>
      <c r="CS52" s="81" t="s">
        <v>188</v>
      </c>
      <c r="CT52" s="81">
        <v>1</v>
      </c>
      <c r="CU52" s="81"/>
      <c r="CV52" s="81" t="s">
        <v>188</v>
      </c>
      <c r="CW52" s="81">
        <v>1</v>
      </c>
      <c r="CX52" s="82"/>
    </row>
    <row r="53" spans="1:102">
      <c r="A53" s="10"/>
      <c r="B53" s="332">
        <v>19</v>
      </c>
      <c r="C53" s="81"/>
      <c r="D53" s="90"/>
      <c r="E53" s="324">
        <v>1</v>
      </c>
      <c r="F53" s="307" t="s">
        <v>119</v>
      </c>
      <c r="G53" s="81"/>
      <c r="H53" s="294"/>
      <c r="I53" s="81"/>
      <c r="J53" s="307" t="s">
        <v>71</v>
      </c>
      <c r="K53" s="81"/>
      <c r="L53" s="81" t="s">
        <v>71</v>
      </c>
      <c r="M53" s="81" t="s">
        <v>69</v>
      </c>
      <c r="N53" s="81"/>
      <c r="O53" s="81"/>
      <c r="P53" s="81" t="s">
        <v>69</v>
      </c>
      <c r="Q53" s="81"/>
      <c r="R53" s="81"/>
      <c r="S53" s="81" t="s">
        <v>69</v>
      </c>
      <c r="T53" s="81"/>
      <c r="U53" s="81"/>
      <c r="V53" s="81" t="s">
        <v>69</v>
      </c>
      <c r="W53" s="81"/>
      <c r="X53" s="81"/>
      <c r="Y53" s="81" t="s">
        <v>69</v>
      </c>
      <c r="Z53" s="81"/>
      <c r="AA53" s="81"/>
      <c r="AB53" s="81" t="s">
        <v>69</v>
      </c>
      <c r="AC53" s="81"/>
      <c r="AD53" s="81"/>
      <c r="AE53" s="81" t="s">
        <v>69</v>
      </c>
      <c r="AF53" s="81"/>
      <c r="AG53" s="81"/>
      <c r="AH53" s="81" t="s">
        <v>69</v>
      </c>
      <c r="AI53" s="81"/>
      <c r="AJ53" s="81"/>
      <c r="AK53" s="81" t="s">
        <v>69</v>
      </c>
      <c r="AL53" s="81"/>
      <c r="AM53" s="81"/>
      <c r="AN53" s="81" t="s">
        <v>69</v>
      </c>
      <c r="AO53" s="81"/>
      <c r="AP53" s="81"/>
      <c r="AQ53" s="81" t="s">
        <v>69</v>
      </c>
      <c r="AR53" s="81"/>
      <c r="AS53" s="81"/>
      <c r="AT53" s="81" t="s">
        <v>69</v>
      </c>
      <c r="AU53" s="81"/>
      <c r="AV53" s="81"/>
      <c r="AW53" s="81" t="s">
        <v>69</v>
      </c>
      <c r="AX53" s="81"/>
      <c r="AY53" s="81"/>
      <c r="AZ53" s="81" t="s">
        <v>69</v>
      </c>
      <c r="BA53" s="81"/>
      <c r="BB53" s="81"/>
      <c r="BC53" s="81" t="s">
        <v>69</v>
      </c>
      <c r="BD53" s="81"/>
      <c r="BE53" s="81"/>
      <c r="BF53" s="81" t="s">
        <v>69</v>
      </c>
      <c r="BG53" s="81"/>
      <c r="BH53" s="81"/>
      <c r="BI53" s="81" t="s">
        <v>69</v>
      </c>
      <c r="BJ53" s="81"/>
      <c r="BK53" s="81"/>
      <c r="BL53" s="81" t="s">
        <v>69</v>
      </c>
      <c r="BM53" s="81"/>
      <c r="BN53" s="81"/>
      <c r="BO53" s="81" t="s">
        <v>69</v>
      </c>
      <c r="BP53" s="81"/>
      <c r="BQ53" s="81"/>
      <c r="BR53" s="81" t="s">
        <v>69</v>
      </c>
      <c r="BS53" s="81"/>
      <c r="BT53" s="81"/>
      <c r="BU53" s="81" t="s">
        <v>69</v>
      </c>
      <c r="BV53" s="81"/>
      <c r="BW53" s="81"/>
      <c r="BX53" s="81" t="s">
        <v>69</v>
      </c>
      <c r="BY53" s="81"/>
      <c r="BZ53" s="81"/>
      <c r="CA53" s="81" t="s">
        <v>69</v>
      </c>
      <c r="CB53" s="81"/>
      <c r="CC53" s="81"/>
      <c r="CD53" s="81" t="s">
        <v>69</v>
      </c>
      <c r="CE53" s="81"/>
      <c r="CF53" s="81"/>
      <c r="CG53" s="81" t="s">
        <v>69</v>
      </c>
      <c r="CH53" s="81"/>
      <c r="CI53" s="81"/>
      <c r="CJ53" s="81" t="s">
        <v>69</v>
      </c>
      <c r="CK53" s="81"/>
      <c r="CL53" s="81"/>
      <c r="CM53" s="81" t="s">
        <v>69</v>
      </c>
      <c r="CN53" s="81"/>
      <c r="CO53" s="81"/>
      <c r="CP53" s="81" t="s">
        <v>69</v>
      </c>
      <c r="CQ53" s="81"/>
      <c r="CR53" s="81"/>
      <c r="CS53" s="81" t="s">
        <v>69</v>
      </c>
      <c r="CT53" s="81"/>
      <c r="CU53" s="81"/>
      <c r="CV53" s="81" t="s">
        <v>69</v>
      </c>
      <c r="CW53" s="81"/>
      <c r="CX53" s="82"/>
    </row>
    <row r="54" spans="1:102">
      <c r="A54" s="10"/>
      <c r="B54" s="332"/>
      <c r="C54" s="81"/>
      <c r="D54" s="97" t="str">
        <f>IF(D53="","",
_xlfn.TEXTJOIN("/",TRUE,
_xlfn.XLOOKUP(D53,'1.組織構成'!$B$21:$B$40,'1.組織構成'!$C$21:$F$40)
))</f>
        <v/>
      </c>
      <c r="E54" s="325"/>
      <c r="F54" s="308"/>
      <c r="G54" s="81"/>
      <c r="H54" s="294"/>
      <c r="I54" s="81"/>
      <c r="J54" s="308"/>
      <c r="K54" s="81"/>
      <c r="L54" s="81">
        <v>32768</v>
      </c>
      <c r="M54" s="81" t="s">
        <v>69</v>
      </c>
      <c r="N54" s="81">
        <v>1</v>
      </c>
      <c r="O54" s="81"/>
      <c r="P54" s="81" t="s">
        <v>69</v>
      </c>
      <c r="Q54" s="81">
        <v>1</v>
      </c>
      <c r="R54" s="81"/>
      <c r="S54" s="81" t="s">
        <v>69</v>
      </c>
      <c r="T54" s="81">
        <v>1</v>
      </c>
      <c r="U54" s="81"/>
      <c r="V54" s="81" t="s">
        <v>69</v>
      </c>
      <c r="W54" s="81">
        <v>1</v>
      </c>
      <c r="X54" s="81"/>
      <c r="Y54" s="81" t="s">
        <v>69</v>
      </c>
      <c r="Z54" s="81">
        <v>1</v>
      </c>
      <c r="AA54" s="81"/>
      <c r="AB54" s="81" t="s">
        <v>69</v>
      </c>
      <c r="AC54" s="81">
        <v>1</v>
      </c>
      <c r="AD54" s="81"/>
      <c r="AE54" s="81" t="s">
        <v>69</v>
      </c>
      <c r="AF54" s="81">
        <v>1</v>
      </c>
      <c r="AG54" s="81"/>
      <c r="AH54" s="81" t="s">
        <v>69</v>
      </c>
      <c r="AI54" s="81">
        <v>1</v>
      </c>
      <c r="AJ54" s="81"/>
      <c r="AK54" s="81" t="str">
        <f t="shared" ref="AK54" si="267">IF($C54="","有効",IF($C54="KOKOMO-S230MGT-P","有効","-"))</f>
        <v>有効</v>
      </c>
      <c r="AL54" s="81">
        <v>1</v>
      </c>
      <c r="AM54" s="81"/>
      <c r="AN54" s="81" t="str">
        <f t="shared" ref="AN54" si="268">IF($C54="","有効",IF($C54="KOKOMO-S230MGT-P","有効","-"))</f>
        <v>有効</v>
      </c>
      <c r="AO54" s="81">
        <v>1</v>
      </c>
      <c r="AP54" s="81"/>
      <c r="AQ54" s="81" t="str">
        <f t="shared" ref="AQ54" si="269">IF($C54="","有効",IF($C54="KOKOMO-S230MGT-P","有効","-"))</f>
        <v>有効</v>
      </c>
      <c r="AR54" s="81">
        <v>1</v>
      </c>
      <c r="AS54" s="81"/>
      <c r="AT54" s="81" t="str">
        <f t="shared" ref="AT54" si="270">IF($C54="","有効",IF($C54="KOKOMO-S230MGT-P","有効","-"))</f>
        <v>有効</v>
      </c>
      <c r="AU54" s="81">
        <v>1</v>
      </c>
      <c r="AV54" s="81"/>
      <c r="AW54" s="81" t="str">
        <f t="shared" ref="AW54" si="271">IF($C54="","有効",IF($C54="KOKOMO-S230MGT-P","有効","-"))</f>
        <v>有効</v>
      </c>
      <c r="AX54" s="81">
        <v>1</v>
      </c>
      <c r="AY54" s="81"/>
      <c r="AZ54" s="81" t="str">
        <f t="shared" ref="AZ54" si="272">IF($C54="","有効",IF($C54="KOKOMO-S230MGT-P","有効","-"))</f>
        <v>有効</v>
      </c>
      <c r="BA54" s="81">
        <v>1</v>
      </c>
      <c r="BB54" s="81"/>
      <c r="BC54" s="81" t="str">
        <f t="shared" ref="BC54" si="273">IF($C54="","有効",IF($C54="KOKOMO-S230MGT-P","有効","-"))</f>
        <v>有効</v>
      </c>
      <c r="BD54" s="81">
        <v>1</v>
      </c>
      <c r="BE54" s="81"/>
      <c r="BF54" s="81" t="str">
        <f t="shared" ref="BF54" si="274">IF($C54="","有効",IF($C54="KOKOMO-S230MGT-P","有効","-"))</f>
        <v>有効</v>
      </c>
      <c r="BG54" s="81">
        <v>1</v>
      </c>
      <c r="BH54" s="81"/>
      <c r="BI54" s="81" t="str">
        <f t="shared" ref="BI54" si="275">IF($C54="","有効",IF($C54="KOKOMO-S230MGT-P","有効","-"))</f>
        <v>有効</v>
      </c>
      <c r="BJ54" s="81">
        <v>1</v>
      </c>
      <c r="BK54" s="81"/>
      <c r="BL54" s="81" t="str">
        <f t="shared" ref="BL54" si="276">IF($C54="","有効",IF($C54="KOKOMO-S230MGT-P","有効","-"))</f>
        <v>有効</v>
      </c>
      <c r="BM54" s="81">
        <v>1</v>
      </c>
      <c r="BN54" s="81"/>
      <c r="BO54" s="81" t="str">
        <f t="shared" ref="BO54" si="277">IF($C54="","有効",IF($C54="KOKOMO-S230MGT-P","有効","-"))</f>
        <v>有効</v>
      </c>
      <c r="BP54" s="81">
        <v>1</v>
      </c>
      <c r="BQ54" s="81"/>
      <c r="BR54" s="81" t="str">
        <f t="shared" ref="BR54" si="278">IF($C54="","有効",IF($C54="KOKOMO-S230MGT-P","有効","-"))</f>
        <v>有効</v>
      </c>
      <c r="BS54" s="81">
        <v>1</v>
      </c>
      <c r="BT54" s="81"/>
      <c r="BU54" s="81" t="str">
        <f t="shared" ref="BU54" si="279">IF($C54="","有効",IF($C54="KOKOMO-S230MGT-P","有効","-"))</f>
        <v>有効</v>
      </c>
      <c r="BV54" s="81">
        <v>1</v>
      </c>
      <c r="BW54" s="81"/>
      <c r="BX54" s="81" t="str">
        <f t="shared" ref="BX54" si="280">IF($C54="","有効",IF($C54="KOKOMO-S230MGT-P","有効","-"))</f>
        <v>有効</v>
      </c>
      <c r="BY54" s="81">
        <v>1</v>
      </c>
      <c r="BZ54" s="81"/>
      <c r="CA54" s="81" t="str">
        <f t="shared" ref="CA54" si="281">IF($C54="","有効",IF($C54="KOKOMO-S230MGT-P","有効","-"))</f>
        <v>有効</v>
      </c>
      <c r="CB54" s="81">
        <v>1</v>
      </c>
      <c r="CC54" s="81"/>
      <c r="CD54" s="81" t="str">
        <f t="shared" ref="CD54" si="282">IF($C54="","有効",IF($C54="KOKOMO-S230MGT-P","有効","-"))</f>
        <v>有効</v>
      </c>
      <c r="CE54" s="81">
        <v>1</v>
      </c>
      <c r="CF54" s="81"/>
      <c r="CG54" s="81" t="s">
        <v>188</v>
      </c>
      <c r="CH54" s="81">
        <v>1</v>
      </c>
      <c r="CI54" s="81"/>
      <c r="CJ54" s="81" t="s">
        <v>188</v>
      </c>
      <c r="CK54" s="81">
        <v>1</v>
      </c>
      <c r="CL54" s="81"/>
      <c r="CM54" s="81" t="s">
        <v>188</v>
      </c>
      <c r="CN54" s="81">
        <v>1</v>
      </c>
      <c r="CO54" s="81"/>
      <c r="CP54" s="81" t="s">
        <v>188</v>
      </c>
      <c r="CQ54" s="81">
        <v>1</v>
      </c>
      <c r="CR54" s="81"/>
      <c r="CS54" s="81" t="s">
        <v>188</v>
      </c>
      <c r="CT54" s="81">
        <v>1</v>
      </c>
      <c r="CU54" s="81"/>
      <c r="CV54" s="81" t="s">
        <v>188</v>
      </c>
      <c r="CW54" s="81">
        <v>1</v>
      </c>
      <c r="CX54" s="82"/>
    </row>
    <row r="55" spans="1:102">
      <c r="A55" s="10"/>
      <c r="B55" s="332">
        <v>20</v>
      </c>
      <c r="C55" s="81"/>
      <c r="D55" s="90"/>
      <c r="E55" s="324">
        <v>1</v>
      </c>
      <c r="F55" s="307" t="s">
        <v>119</v>
      </c>
      <c r="G55" s="81"/>
      <c r="H55" s="294"/>
      <c r="I55" s="81"/>
      <c r="J55" s="307" t="s">
        <v>71</v>
      </c>
      <c r="K55" s="81"/>
      <c r="L55" s="81" t="s">
        <v>71</v>
      </c>
      <c r="M55" s="81" t="s">
        <v>69</v>
      </c>
      <c r="N55" s="81"/>
      <c r="O55" s="81"/>
      <c r="P55" s="81" t="s">
        <v>69</v>
      </c>
      <c r="Q55" s="81"/>
      <c r="R55" s="81"/>
      <c r="S55" s="81" t="s">
        <v>69</v>
      </c>
      <c r="T55" s="81"/>
      <c r="U55" s="81"/>
      <c r="V55" s="81" t="s">
        <v>69</v>
      </c>
      <c r="W55" s="81"/>
      <c r="X55" s="81"/>
      <c r="Y55" s="81" t="s">
        <v>69</v>
      </c>
      <c r="Z55" s="81"/>
      <c r="AA55" s="81"/>
      <c r="AB55" s="81" t="s">
        <v>69</v>
      </c>
      <c r="AC55" s="81"/>
      <c r="AD55" s="81"/>
      <c r="AE55" s="81" t="s">
        <v>69</v>
      </c>
      <c r="AF55" s="81"/>
      <c r="AG55" s="81"/>
      <c r="AH55" s="81" t="s">
        <v>69</v>
      </c>
      <c r="AI55" s="81"/>
      <c r="AJ55" s="81"/>
      <c r="AK55" s="81" t="s">
        <v>69</v>
      </c>
      <c r="AL55" s="81"/>
      <c r="AM55" s="81"/>
      <c r="AN55" s="81" t="s">
        <v>69</v>
      </c>
      <c r="AO55" s="81"/>
      <c r="AP55" s="81"/>
      <c r="AQ55" s="81" t="s">
        <v>69</v>
      </c>
      <c r="AR55" s="81"/>
      <c r="AS55" s="81"/>
      <c r="AT55" s="81" t="s">
        <v>69</v>
      </c>
      <c r="AU55" s="81"/>
      <c r="AV55" s="81"/>
      <c r="AW55" s="81" t="s">
        <v>69</v>
      </c>
      <c r="AX55" s="81"/>
      <c r="AY55" s="81"/>
      <c r="AZ55" s="81" t="s">
        <v>69</v>
      </c>
      <c r="BA55" s="81"/>
      <c r="BB55" s="81"/>
      <c r="BC55" s="81" t="s">
        <v>69</v>
      </c>
      <c r="BD55" s="81"/>
      <c r="BE55" s="81"/>
      <c r="BF55" s="81" t="s">
        <v>69</v>
      </c>
      <c r="BG55" s="81"/>
      <c r="BH55" s="81"/>
      <c r="BI55" s="81" t="s">
        <v>69</v>
      </c>
      <c r="BJ55" s="81"/>
      <c r="BK55" s="81"/>
      <c r="BL55" s="81" t="s">
        <v>69</v>
      </c>
      <c r="BM55" s="81"/>
      <c r="BN55" s="81"/>
      <c r="BO55" s="81" t="s">
        <v>69</v>
      </c>
      <c r="BP55" s="81"/>
      <c r="BQ55" s="81"/>
      <c r="BR55" s="81" t="s">
        <v>69</v>
      </c>
      <c r="BS55" s="81"/>
      <c r="BT55" s="81"/>
      <c r="BU55" s="81" t="s">
        <v>69</v>
      </c>
      <c r="BV55" s="81"/>
      <c r="BW55" s="81"/>
      <c r="BX55" s="81" t="s">
        <v>69</v>
      </c>
      <c r="BY55" s="81"/>
      <c r="BZ55" s="81"/>
      <c r="CA55" s="81" t="s">
        <v>69</v>
      </c>
      <c r="CB55" s="81"/>
      <c r="CC55" s="81"/>
      <c r="CD55" s="81" t="s">
        <v>69</v>
      </c>
      <c r="CE55" s="81"/>
      <c r="CF55" s="81"/>
      <c r="CG55" s="81" t="s">
        <v>69</v>
      </c>
      <c r="CH55" s="81"/>
      <c r="CI55" s="81"/>
      <c r="CJ55" s="81" t="s">
        <v>69</v>
      </c>
      <c r="CK55" s="81"/>
      <c r="CL55" s="81"/>
      <c r="CM55" s="81" t="s">
        <v>69</v>
      </c>
      <c r="CN55" s="81"/>
      <c r="CO55" s="81"/>
      <c r="CP55" s="81" t="s">
        <v>69</v>
      </c>
      <c r="CQ55" s="81"/>
      <c r="CR55" s="81"/>
      <c r="CS55" s="81" t="s">
        <v>69</v>
      </c>
      <c r="CT55" s="81"/>
      <c r="CU55" s="81"/>
      <c r="CV55" s="81" t="s">
        <v>69</v>
      </c>
      <c r="CW55" s="81"/>
      <c r="CX55" s="82"/>
    </row>
    <row r="56" spans="1:102">
      <c r="A56" s="10"/>
      <c r="B56" s="332"/>
      <c r="C56" s="81"/>
      <c r="D56" s="97" t="str">
        <f>IF(D55="","",
_xlfn.TEXTJOIN("/",TRUE,
_xlfn.XLOOKUP(D55,'1.組織構成'!$B$21:$B$40,'1.組織構成'!$C$21:$F$40)
))</f>
        <v/>
      </c>
      <c r="E56" s="325"/>
      <c r="F56" s="308"/>
      <c r="G56" s="81"/>
      <c r="H56" s="294"/>
      <c r="I56" s="81"/>
      <c r="J56" s="308"/>
      <c r="K56" s="81"/>
      <c r="L56" s="81">
        <v>32768</v>
      </c>
      <c r="M56" s="81" t="s">
        <v>69</v>
      </c>
      <c r="N56" s="81">
        <v>1</v>
      </c>
      <c r="O56" s="81"/>
      <c r="P56" s="81" t="s">
        <v>69</v>
      </c>
      <c r="Q56" s="81">
        <v>1</v>
      </c>
      <c r="R56" s="81"/>
      <c r="S56" s="81" t="s">
        <v>69</v>
      </c>
      <c r="T56" s="81">
        <v>1</v>
      </c>
      <c r="U56" s="81"/>
      <c r="V56" s="81" t="s">
        <v>69</v>
      </c>
      <c r="W56" s="81">
        <v>1</v>
      </c>
      <c r="X56" s="81"/>
      <c r="Y56" s="81" t="s">
        <v>69</v>
      </c>
      <c r="Z56" s="81">
        <v>1</v>
      </c>
      <c r="AA56" s="81"/>
      <c r="AB56" s="81" t="s">
        <v>69</v>
      </c>
      <c r="AC56" s="81">
        <v>1</v>
      </c>
      <c r="AD56" s="81"/>
      <c r="AE56" s="81" t="s">
        <v>69</v>
      </c>
      <c r="AF56" s="81">
        <v>1</v>
      </c>
      <c r="AG56" s="81"/>
      <c r="AH56" s="81" t="s">
        <v>69</v>
      </c>
      <c r="AI56" s="81">
        <v>1</v>
      </c>
      <c r="AJ56" s="81"/>
      <c r="AK56" s="81" t="str">
        <f t="shared" ref="AK56" si="283">IF($C56="","有効",IF($C56="KOKOMO-S230MGT-P","有効","-"))</f>
        <v>有効</v>
      </c>
      <c r="AL56" s="81">
        <v>1</v>
      </c>
      <c r="AM56" s="81"/>
      <c r="AN56" s="81" t="str">
        <f t="shared" ref="AN56" si="284">IF($C56="","有効",IF($C56="KOKOMO-S230MGT-P","有効","-"))</f>
        <v>有効</v>
      </c>
      <c r="AO56" s="81">
        <v>1</v>
      </c>
      <c r="AP56" s="81"/>
      <c r="AQ56" s="81" t="str">
        <f t="shared" ref="AQ56" si="285">IF($C56="","有効",IF($C56="KOKOMO-S230MGT-P","有効","-"))</f>
        <v>有効</v>
      </c>
      <c r="AR56" s="81">
        <v>1</v>
      </c>
      <c r="AS56" s="81"/>
      <c r="AT56" s="81" t="str">
        <f t="shared" ref="AT56" si="286">IF($C56="","有効",IF($C56="KOKOMO-S230MGT-P","有効","-"))</f>
        <v>有効</v>
      </c>
      <c r="AU56" s="81">
        <v>1</v>
      </c>
      <c r="AV56" s="81"/>
      <c r="AW56" s="81" t="str">
        <f t="shared" ref="AW56" si="287">IF($C56="","有効",IF($C56="KOKOMO-S230MGT-P","有効","-"))</f>
        <v>有効</v>
      </c>
      <c r="AX56" s="81">
        <v>1</v>
      </c>
      <c r="AY56" s="81"/>
      <c r="AZ56" s="81" t="str">
        <f t="shared" ref="AZ56" si="288">IF($C56="","有効",IF($C56="KOKOMO-S230MGT-P","有効","-"))</f>
        <v>有効</v>
      </c>
      <c r="BA56" s="81">
        <v>1</v>
      </c>
      <c r="BB56" s="81"/>
      <c r="BC56" s="81" t="str">
        <f t="shared" ref="BC56" si="289">IF($C56="","有効",IF($C56="KOKOMO-S230MGT-P","有効","-"))</f>
        <v>有効</v>
      </c>
      <c r="BD56" s="81">
        <v>1</v>
      </c>
      <c r="BE56" s="81"/>
      <c r="BF56" s="81" t="str">
        <f t="shared" ref="BF56" si="290">IF($C56="","有効",IF($C56="KOKOMO-S230MGT-P","有効","-"))</f>
        <v>有効</v>
      </c>
      <c r="BG56" s="81">
        <v>1</v>
      </c>
      <c r="BH56" s="81"/>
      <c r="BI56" s="81" t="str">
        <f t="shared" ref="BI56" si="291">IF($C56="","有効",IF($C56="KOKOMO-S230MGT-P","有効","-"))</f>
        <v>有効</v>
      </c>
      <c r="BJ56" s="81">
        <v>1</v>
      </c>
      <c r="BK56" s="81"/>
      <c r="BL56" s="81" t="str">
        <f t="shared" ref="BL56" si="292">IF($C56="","有効",IF($C56="KOKOMO-S230MGT-P","有効","-"))</f>
        <v>有効</v>
      </c>
      <c r="BM56" s="81">
        <v>1</v>
      </c>
      <c r="BN56" s="81"/>
      <c r="BO56" s="81" t="str">
        <f t="shared" ref="BO56" si="293">IF($C56="","有効",IF($C56="KOKOMO-S230MGT-P","有効","-"))</f>
        <v>有効</v>
      </c>
      <c r="BP56" s="81">
        <v>1</v>
      </c>
      <c r="BQ56" s="81"/>
      <c r="BR56" s="81" t="str">
        <f t="shared" ref="BR56" si="294">IF($C56="","有効",IF($C56="KOKOMO-S230MGT-P","有効","-"))</f>
        <v>有効</v>
      </c>
      <c r="BS56" s="81">
        <v>1</v>
      </c>
      <c r="BT56" s="81"/>
      <c r="BU56" s="81" t="str">
        <f t="shared" ref="BU56" si="295">IF($C56="","有効",IF($C56="KOKOMO-S230MGT-P","有効","-"))</f>
        <v>有効</v>
      </c>
      <c r="BV56" s="81">
        <v>1</v>
      </c>
      <c r="BW56" s="81"/>
      <c r="BX56" s="81" t="str">
        <f t="shared" ref="BX56" si="296">IF($C56="","有効",IF($C56="KOKOMO-S230MGT-P","有効","-"))</f>
        <v>有効</v>
      </c>
      <c r="BY56" s="81">
        <v>1</v>
      </c>
      <c r="BZ56" s="81"/>
      <c r="CA56" s="81" t="str">
        <f t="shared" ref="CA56" si="297">IF($C56="","有効",IF($C56="KOKOMO-S230MGT-P","有効","-"))</f>
        <v>有効</v>
      </c>
      <c r="CB56" s="81">
        <v>1</v>
      </c>
      <c r="CC56" s="81"/>
      <c r="CD56" s="81" t="str">
        <f t="shared" ref="CD56" si="298">IF($C56="","有効",IF($C56="KOKOMO-S230MGT-P","有効","-"))</f>
        <v>有効</v>
      </c>
      <c r="CE56" s="81">
        <v>1</v>
      </c>
      <c r="CF56" s="81"/>
      <c r="CG56" s="81" t="s">
        <v>188</v>
      </c>
      <c r="CH56" s="81">
        <v>1</v>
      </c>
      <c r="CI56" s="81"/>
      <c r="CJ56" s="81" t="s">
        <v>188</v>
      </c>
      <c r="CK56" s="81">
        <v>1</v>
      </c>
      <c r="CL56" s="81"/>
      <c r="CM56" s="81" t="s">
        <v>188</v>
      </c>
      <c r="CN56" s="81">
        <v>1</v>
      </c>
      <c r="CO56" s="81"/>
      <c r="CP56" s="81" t="s">
        <v>188</v>
      </c>
      <c r="CQ56" s="81">
        <v>1</v>
      </c>
      <c r="CR56" s="81"/>
      <c r="CS56" s="81" t="s">
        <v>188</v>
      </c>
      <c r="CT56" s="81">
        <v>1</v>
      </c>
      <c r="CU56" s="81"/>
      <c r="CV56" s="81" t="s">
        <v>188</v>
      </c>
      <c r="CW56" s="81">
        <v>1</v>
      </c>
      <c r="CX56" s="82"/>
    </row>
    <row r="57" spans="1:102">
      <c r="A57" s="10"/>
      <c r="B57" s="332">
        <v>21</v>
      </c>
      <c r="C57" s="81"/>
      <c r="D57" s="90"/>
      <c r="E57" s="324">
        <v>1</v>
      </c>
      <c r="F57" s="307" t="s">
        <v>119</v>
      </c>
      <c r="G57" s="81"/>
      <c r="H57" s="294"/>
      <c r="I57" s="81"/>
      <c r="J57" s="307" t="s">
        <v>71</v>
      </c>
      <c r="K57" s="81"/>
      <c r="L57" s="81" t="s">
        <v>71</v>
      </c>
      <c r="M57" s="81" t="s">
        <v>69</v>
      </c>
      <c r="N57" s="81"/>
      <c r="O57" s="81"/>
      <c r="P57" s="81" t="s">
        <v>69</v>
      </c>
      <c r="Q57" s="81"/>
      <c r="R57" s="81"/>
      <c r="S57" s="81" t="s">
        <v>69</v>
      </c>
      <c r="T57" s="81"/>
      <c r="U57" s="81"/>
      <c r="V57" s="81" t="s">
        <v>69</v>
      </c>
      <c r="W57" s="81"/>
      <c r="X57" s="81"/>
      <c r="Y57" s="81" t="s">
        <v>69</v>
      </c>
      <c r="Z57" s="81"/>
      <c r="AA57" s="81"/>
      <c r="AB57" s="81" t="s">
        <v>69</v>
      </c>
      <c r="AC57" s="81"/>
      <c r="AD57" s="81"/>
      <c r="AE57" s="81" t="s">
        <v>69</v>
      </c>
      <c r="AF57" s="81"/>
      <c r="AG57" s="81"/>
      <c r="AH57" s="81" t="s">
        <v>69</v>
      </c>
      <c r="AI57" s="81"/>
      <c r="AJ57" s="81"/>
      <c r="AK57" s="81" t="s">
        <v>69</v>
      </c>
      <c r="AL57" s="81"/>
      <c r="AM57" s="81"/>
      <c r="AN57" s="81" t="s">
        <v>69</v>
      </c>
      <c r="AO57" s="81"/>
      <c r="AP57" s="81"/>
      <c r="AQ57" s="81" t="s">
        <v>69</v>
      </c>
      <c r="AR57" s="81"/>
      <c r="AS57" s="81"/>
      <c r="AT57" s="81" t="s">
        <v>69</v>
      </c>
      <c r="AU57" s="81"/>
      <c r="AV57" s="81"/>
      <c r="AW57" s="81" t="s">
        <v>69</v>
      </c>
      <c r="AX57" s="81"/>
      <c r="AY57" s="81"/>
      <c r="AZ57" s="81" t="s">
        <v>69</v>
      </c>
      <c r="BA57" s="81"/>
      <c r="BB57" s="81"/>
      <c r="BC57" s="81" t="s">
        <v>69</v>
      </c>
      <c r="BD57" s="81"/>
      <c r="BE57" s="81"/>
      <c r="BF57" s="81" t="s">
        <v>69</v>
      </c>
      <c r="BG57" s="81"/>
      <c r="BH57" s="81"/>
      <c r="BI57" s="81" t="s">
        <v>69</v>
      </c>
      <c r="BJ57" s="81"/>
      <c r="BK57" s="81"/>
      <c r="BL57" s="81" t="s">
        <v>69</v>
      </c>
      <c r="BM57" s="81"/>
      <c r="BN57" s="81"/>
      <c r="BO57" s="81" t="s">
        <v>69</v>
      </c>
      <c r="BP57" s="81"/>
      <c r="BQ57" s="81"/>
      <c r="BR57" s="81" t="s">
        <v>69</v>
      </c>
      <c r="BS57" s="81"/>
      <c r="BT57" s="81"/>
      <c r="BU57" s="81" t="s">
        <v>69</v>
      </c>
      <c r="BV57" s="81"/>
      <c r="BW57" s="81"/>
      <c r="BX57" s="81" t="s">
        <v>69</v>
      </c>
      <c r="BY57" s="81"/>
      <c r="BZ57" s="81"/>
      <c r="CA57" s="81" t="s">
        <v>69</v>
      </c>
      <c r="CB57" s="81"/>
      <c r="CC57" s="81"/>
      <c r="CD57" s="81" t="s">
        <v>69</v>
      </c>
      <c r="CE57" s="81"/>
      <c r="CF57" s="81"/>
      <c r="CG57" s="81" t="s">
        <v>69</v>
      </c>
      <c r="CH57" s="81"/>
      <c r="CI57" s="81"/>
      <c r="CJ57" s="81" t="s">
        <v>69</v>
      </c>
      <c r="CK57" s="81"/>
      <c r="CL57" s="81"/>
      <c r="CM57" s="81" t="s">
        <v>69</v>
      </c>
      <c r="CN57" s="81"/>
      <c r="CO57" s="81"/>
      <c r="CP57" s="81" t="s">
        <v>69</v>
      </c>
      <c r="CQ57" s="81"/>
      <c r="CR57" s="81"/>
      <c r="CS57" s="81" t="s">
        <v>69</v>
      </c>
      <c r="CT57" s="81"/>
      <c r="CU57" s="81"/>
      <c r="CV57" s="81" t="s">
        <v>69</v>
      </c>
      <c r="CW57" s="81"/>
      <c r="CX57" s="82"/>
    </row>
    <row r="58" spans="1:102">
      <c r="A58" s="10"/>
      <c r="B58" s="332"/>
      <c r="C58" s="81"/>
      <c r="D58" s="97" t="str">
        <f>IF(D57="","",
_xlfn.TEXTJOIN("/",TRUE,
_xlfn.XLOOKUP(D57,'1.組織構成'!$B$21:$B$40,'1.組織構成'!$C$21:$F$40)
))</f>
        <v/>
      </c>
      <c r="E58" s="325"/>
      <c r="F58" s="308"/>
      <c r="G58" s="81"/>
      <c r="H58" s="294"/>
      <c r="I58" s="81"/>
      <c r="J58" s="308"/>
      <c r="K58" s="81"/>
      <c r="L58" s="81">
        <v>32768</v>
      </c>
      <c r="M58" s="81" t="s">
        <v>69</v>
      </c>
      <c r="N58" s="81">
        <v>1</v>
      </c>
      <c r="O58" s="81"/>
      <c r="P58" s="81" t="s">
        <v>69</v>
      </c>
      <c r="Q58" s="81">
        <v>1</v>
      </c>
      <c r="R58" s="81"/>
      <c r="S58" s="81" t="s">
        <v>69</v>
      </c>
      <c r="T58" s="81">
        <v>1</v>
      </c>
      <c r="U58" s="81"/>
      <c r="V58" s="81" t="s">
        <v>69</v>
      </c>
      <c r="W58" s="81">
        <v>1</v>
      </c>
      <c r="X58" s="81"/>
      <c r="Y58" s="81" t="s">
        <v>69</v>
      </c>
      <c r="Z58" s="81">
        <v>1</v>
      </c>
      <c r="AA58" s="81"/>
      <c r="AB58" s="81" t="s">
        <v>69</v>
      </c>
      <c r="AC58" s="81">
        <v>1</v>
      </c>
      <c r="AD58" s="81"/>
      <c r="AE58" s="81" t="s">
        <v>69</v>
      </c>
      <c r="AF58" s="81">
        <v>1</v>
      </c>
      <c r="AG58" s="81"/>
      <c r="AH58" s="81" t="s">
        <v>69</v>
      </c>
      <c r="AI58" s="81">
        <v>1</v>
      </c>
      <c r="AJ58" s="81"/>
      <c r="AK58" s="81" t="str">
        <f t="shared" ref="AK58" si="299">IF($C58="","有効",IF($C58="KOKOMO-S230MGT-P","有効","-"))</f>
        <v>有効</v>
      </c>
      <c r="AL58" s="81">
        <v>1</v>
      </c>
      <c r="AM58" s="81"/>
      <c r="AN58" s="81" t="str">
        <f t="shared" ref="AN58" si="300">IF($C58="","有効",IF($C58="KOKOMO-S230MGT-P","有効","-"))</f>
        <v>有効</v>
      </c>
      <c r="AO58" s="81">
        <v>1</v>
      </c>
      <c r="AP58" s="81"/>
      <c r="AQ58" s="81" t="str">
        <f t="shared" ref="AQ58" si="301">IF($C58="","有効",IF($C58="KOKOMO-S230MGT-P","有効","-"))</f>
        <v>有効</v>
      </c>
      <c r="AR58" s="81">
        <v>1</v>
      </c>
      <c r="AS58" s="81"/>
      <c r="AT58" s="81" t="str">
        <f t="shared" ref="AT58" si="302">IF($C58="","有効",IF($C58="KOKOMO-S230MGT-P","有効","-"))</f>
        <v>有効</v>
      </c>
      <c r="AU58" s="81">
        <v>1</v>
      </c>
      <c r="AV58" s="81"/>
      <c r="AW58" s="81" t="str">
        <f t="shared" ref="AW58" si="303">IF($C58="","有効",IF($C58="KOKOMO-S230MGT-P","有効","-"))</f>
        <v>有効</v>
      </c>
      <c r="AX58" s="81">
        <v>1</v>
      </c>
      <c r="AY58" s="81"/>
      <c r="AZ58" s="81" t="str">
        <f t="shared" ref="AZ58" si="304">IF($C58="","有効",IF($C58="KOKOMO-S230MGT-P","有効","-"))</f>
        <v>有効</v>
      </c>
      <c r="BA58" s="81">
        <v>1</v>
      </c>
      <c r="BB58" s="81"/>
      <c r="BC58" s="81" t="str">
        <f t="shared" ref="BC58" si="305">IF($C58="","有効",IF($C58="KOKOMO-S230MGT-P","有効","-"))</f>
        <v>有効</v>
      </c>
      <c r="BD58" s="81">
        <v>1</v>
      </c>
      <c r="BE58" s="81"/>
      <c r="BF58" s="81" t="str">
        <f t="shared" ref="BF58" si="306">IF($C58="","有効",IF($C58="KOKOMO-S230MGT-P","有効","-"))</f>
        <v>有効</v>
      </c>
      <c r="BG58" s="81">
        <v>1</v>
      </c>
      <c r="BH58" s="81"/>
      <c r="BI58" s="81" t="str">
        <f t="shared" ref="BI58" si="307">IF($C58="","有効",IF($C58="KOKOMO-S230MGT-P","有効","-"))</f>
        <v>有効</v>
      </c>
      <c r="BJ58" s="81">
        <v>1</v>
      </c>
      <c r="BK58" s="81"/>
      <c r="BL58" s="81" t="str">
        <f t="shared" ref="BL58" si="308">IF($C58="","有効",IF($C58="KOKOMO-S230MGT-P","有効","-"))</f>
        <v>有効</v>
      </c>
      <c r="BM58" s="81">
        <v>1</v>
      </c>
      <c r="BN58" s="81"/>
      <c r="BO58" s="81" t="str">
        <f t="shared" ref="BO58" si="309">IF($C58="","有効",IF($C58="KOKOMO-S230MGT-P","有効","-"))</f>
        <v>有効</v>
      </c>
      <c r="BP58" s="81">
        <v>1</v>
      </c>
      <c r="BQ58" s="81"/>
      <c r="BR58" s="81" t="str">
        <f t="shared" ref="BR58" si="310">IF($C58="","有効",IF($C58="KOKOMO-S230MGT-P","有効","-"))</f>
        <v>有効</v>
      </c>
      <c r="BS58" s="81">
        <v>1</v>
      </c>
      <c r="BT58" s="81"/>
      <c r="BU58" s="81" t="str">
        <f t="shared" ref="BU58" si="311">IF($C58="","有効",IF($C58="KOKOMO-S230MGT-P","有効","-"))</f>
        <v>有効</v>
      </c>
      <c r="BV58" s="81">
        <v>1</v>
      </c>
      <c r="BW58" s="81"/>
      <c r="BX58" s="81" t="str">
        <f t="shared" ref="BX58" si="312">IF($C58="","有効",IF($C58="KOKOMO-S230MGT-P","有効","-"))</f>
        <v>有効</v>
      </c>
      <c r="BY58" s="81">
        <v>1</v>
      </c>
      <c r="BZ58" s="81"/>
      <c r="CA58" s="81" t="str">
        <f t="shared" ref="CA58" si="313">IF($C58="","有効",IF($C58="KOKOMO-S230MGT-P","有効","-"))</f>
        <v>有効</v>
      </c>
      <c r="CB58" s="81">
        <v>1</v>
      </c>
      <c r="CC58" s="81"/>
      <c r="CD58" s="81" t="str">
        <f t="shared" ref="CD58" si="314">IF($C58="","有効",IF($C58="KOKOMO-S230MGT-P","有効","-"))</f>
        <v>有効</v>
      </c>
      <c r="CE58" s="81">
        <v>1</v>
      </c>
      <c r="CF58" s="81"/>
      <c r="CG58" s="81" t="s">
        <v>188</v>
      </c>
      <c r="CH58" s="81">
        <v>1</v>
      </c>
      <c r="CI58" s="81"/>
      <c r="CJ58" s="81" t="s">
        <v>188</v>
      </c>
      <c r="CK58" s="81">
        <v>1</v>
      </c>
      <c r="CL58" s="81"/>
      <c r="CM58" s="81" t="s">
        <v>188</v>
      </c>
      <c r="CN58" s="81">
        <v>1</v>
      </c>
      <c r="CO58" s="81"/>
      <c r="CP58" s="81" t="s">
        <v>188</v>
      </c>
      <c r="CQ58" s="81">
        <v>1</v>
      </c>
      <c r="CR58" s="81"/>
      <c r="CS58" s="81" t="s">
        <v>188</v>
      </c>
      <c r="CT58" s="81">
        <v>1</v>
      </c>
      <c r="CU58" s="81"/>
      <c r="CV58" s="81" t="s">
        <v>188</v>
      </c>
      <c r="CW58" s="81">
        <v>1</v>
      </c>
      <c r="CX58" s="82"/>
    </row>
    <row r="59" spans="1:102">
      <c r="A59" s="10"/>
      <c r="B59" s="332">
        <v>22</v>
      </c>
      <c r="C59" s="81"/>
      <c r="D59" s="90"/>
      <c r="E59" s="324">
        <v>1</v>
      </c>
      <c r="F59" s="307" t="s">
        <v>119</v>
      </c>
      <c r="G59" s="81"/>
      <c r="H59" s="294"/>
      <c r="I59" s="81"/>
      <c r="J59" s="307" t="s">
        <v>71</v>
      </c>
      <c r="K59" s="81"/>
      <c r="L59" s="81" t="s">
        <v>71</v>
      </c>
      <c r="M59" s="81" t="s">
        <v>69</v>
      </c>
      <c r="N59" s="81"/>
      <c r="O59" s="81"/>
      <c r="P59" s="81" t="s">
        <v>69</v>
      </c>
      <c r="Q59" s="81"/>
      <c r="R59" s="81"/>
      <c r="S59" s="81" t="s">
        <v>69</v>
      </c>
      <c r="T59" s="81"/>
      <c r="U59" s="81"/>
      <c r="V59" s="81" t="s">
        <v>69</v>
      </c>
      <c r="W59" s="81"/>
      <c r="X59" s="81"/>
      <c r="Y59" s="81" t="s">
        <v>69</v>
      </c>
      <c r="Z59" s="81"/>
      <c r="AA59" s="81"/>
      <c r="AB59" s="81" t="s">
        <v>69</v>
      </c>
      <c r="AC59" s="81"/>
      <c r="AD59" s="81"/>
      <c r="AE59" s="81" t="s">
        <v>69</v>
      </c>
      <c r="AF59" s="81"/>
      <c r="AG59" s="81"/>
      <c r="AH59" s="81" t="s">
        <v>69</v>
      </c>
      <c r="AI59" s="81"/>
      <c r="AJ59" s="81"/>
      <c r="AK59" s="81" t="s">
        <v>69</v>
      </c>
      <c r="AL59" s="81"/>
      <c r="AM59" s="81"/>
      <c r="AN59" s="81" t="s">
        <v>69</v>
      </c>
      <c r="AO59" s="81"/>
      <c r="AP59" s="81"/>
      <c r="AQ59" s="81" t="s">
        <v>69</v>
      </c>
      <c r="AR59" s="81"/>
      <c r="AS59" s="81"/>
      <c r="AT59" s="81" t="s">
        <v>69</v>
      </c>
      <c r="AU59" s="81"/>
      <c r="AV59" s="81"/>
      <c r="AW59" s="81" t="s">
        <v>69</v>
      </c>
      <c r="AX59" s="81"/>
      <c r="AY59" s="81"/>
      <c r="AZ59" s="81" t="s">
        <v>69</v>
      </c>
      <c r="BA59" s="81"/>
      <c r="BB59" s="81"/>
      <c r="BC59" s="81" t="s">
        <v>69</v>
      </c>
      <c r="BD59" s="81"/>
      <c r="BE59" s="81"/>
      <c r="BF59" s="81" t="s">
        <v>69</v>
      </c>
      <c r="BG59" s="81"/>
      <c r="BH59" s="81"/>
      <c r="BI59" s="81" t="s">
        <v>69</v>
      </c>
      <c r="BJ59" s="81"/>
      <c r="BK59" s="81"/>
      <c r="BL59" s="81" t="s">
        <v>69</v>
      </c>
      <c r="BM59" s="81"/>
      <c r="BN59" s="81"/>
      <c r="BO59" s="81" t="s">
        <v>69</v>
      </c>
      <c r="BP59" s="81"/>
      <c r="BQ59" s="81"/>
      <c r="BR59" s="81" t="s">
        <v>69</v>
      </c>
      <c r="BS59" s="81"/>
      <c r="BT59" s="81"/>
      <c r="BU59" s="81" t="s">
        <v>69</v>
      </c>
      <c r="BV59" s="81"/>
      <c r="BW59" s="81"/>
      <c r="BX59" s="81" t="s">
        <v>69</v>
      </c>
      <c r="BY59" s="81"/>
      <c r="BZ59" s="81"/>
      <c r="CA59" s="81" t="s">
        <v>69</v>
      </c>
      <c r="CB59" s="81"/>
      <c r="CC59" s="81"/>
      <c r="CD59" s="81" t="s">
        <v>69</v>
      </c>
      <c r="CE59" s="81"/>
      <c r="CF59" s="81"/>
      <c r="CG59" s="81" t="s">
        <v>69</v>
      </c>
      <c r="CH59" s="81"/>
      <c r="CI59" s="81"/>
      <c r="CJ59" s="81" t="s">
        <v>69</v>
      </c>
      <c r="CK59" s="81"/>
      <c r="CL59" s="81"/>
      <c r="CM59" s="81" t="s">
        <v>69</v>
      </c>
      <c r="CN59" s="81"/>
      <c r="CO59" s="81"/>
      <c r="CP59" s="81" t="s">
        <v>69</v>
      </c>
      <c r="CQ59" s="81"/>
      <c r="CR59" s="81"/>
      <c r="CS59" s="81" t="s">
        <v>69</v>
      </c>
      <c r="CT59" s="81"/>
      <c r="CU59" s="81"/>
      <c r="CV59" s="81" t="s">
        <v>69</v>
      </c>
      <c r="CW59" s="81"/>
      <c r="CX59" s="82"/>
    </row>
    <row r="60" spans="1:102">
      <c r="A60" s="10"/>
      <c r="B60" s="332"/>
      <c r="C60" s="81"/>
      <c r="D60" s="97" t="str">
        <f>IF(D59="","",
_xlfn.TEXTJOIN("/",TRUE,
_xlfn.XLOOKUP(D59,'1.組織構成'!$B$21:$B$40,'1.組織構成'!$C$21:$F$40)
))</f>
        <v/>
      </c>
      <c r="E60" s="325"/>
      <c r="F60" s="308"/>
      <c r="G60" s="81"/>
      <c r="H60" s="294"/>
      <c r="I60" s="81"/>
      <c r="J60" s="308"/>
      <c r="K60" s="81"/>
      <c r="L60" s="81">
        <v>32768</v>
      </c>
      <c r="M60" s="81" t="s">
        <v>69</v>
      </c>
      <c r="N60" s="81">
        <v>1</v>
      </c>
      <c r="O60" s="81"/>
      <c r="P60" s="81" t="s">
        <v>69</v>
      </c>
      <c r="Q60" s="81">
        <v>1</v>
      </c>
      <c r="R60" s="81"/>
      <c r="S60" s="81" t="s">
        <v>69</v>
      </c>
      <c r="T60" s="81">
        <v>1</v>
      </c>
      <c r="U60" s="81"/>
      <c r="V60" s="81" t="s">
        <v>69</v>
      </c>
      <c r="W60" s="81">
        <v>1</v>
      </c>
      <c r="X60" s="81"/>
      <c r="Y60" s="81" t="s">
        <v>69</v>
      </c>
      <c r="Z60" s="81">
        <v>1</v>
      </c>
      <c r="AA60" s="81"/>
      <c r="AB60" s="81" t="s">
        <v>69</v>
      </c>
      <c r="AC60" s="81">
        <v>1</v>
      </c>
      <c r="AD60" s="81"/>
      <c r="AE60" s="81" t="s">
        <v>69</v>
      </c>
      <c r="AF60" s="81">
        <v>1</v>
      </c>
      <c r="AG60" s="81"/>
      <c r="AH60" s="81" t="s">
        <v>69</v>
      </c>
      <c r="AI60" s="81">
        <v>1</v>
      </c>
      <c r="AJ60" s="81"/>
      <c r="AK60" s="81" t="str">
        <f t="shared" ref="AK60" si="315">IF($C60="","有効",IF($C60="KOKOMO-S230MGT-P","有効","-"))</f>
        <v>有効</v>
      </c>
      <c r="AL60" s="81">
        <v>1</v>
      </c>
      <c r="AM60" s="81"/>
      <c r="AN60" s="81" t="str">
        <f t="shared" ref="AN60" si="316">IF($C60="","有効",IF($C60="KOKOMO-S230MGT-P","有効","-"))</f>
        <v>有効</v>
      </c>
      <c r="AO60" s="81">
        <v>1</v>
      </c>
      <c r="AP60" s="81"/>
      <c r="AQ60" s="81" t="str">
        <f t="shared" ref="AQ60" si="317">IF($C60="","有効",IF($C60="KOKOMO-S230MGT-P","有効","-"))</f>
        <v>有効</v>
      </c>
      <c r="AR60" s="81">
        <v>1</v>
      </c>
      <c r="AS60" s="81"/>
      <c r="AT60" s="81" t="str">
        <f t="shared" ref="AT60" si="318">IF($C60="","有効",IF($C60="KOKOMO-S230MGT-P","有効","-"))</f>
        <v>有効</v>
      </c>
      <c r="AU60" s="81">
        <v>1</v>
      </c>
      <c r="AV60" s="81"/>
      <c r="AW60" s="81" t="str">
        <f t="shared" ref="AW60" si="319">IF($C60="","有効",IF($C60="KOKOMO-S230MGT-P","有効","-"))</f>
        <v>有効</v>
      </c>
      <c r="AX60" s="81">
        <v>1</v>
      </c>
      <c r="AY60" s="81"/>
      <c r="AZ60" s="81" t="str">
        <f t="shared" ref="AZ60" si="320">IF($C60="","有効",IF($C60="KOKOMO-S230MGT-P","有効","-"))</f>
        <v>有効</v>
      </c>
      <c r="BA60" s="81">
        <v>1</v>
      </c>
      <c r="BB60" s="81"/>
      <c r="BC60" s="81" t="str">
        <f t="shared" ref="BC60" si="321">IF($C60="","有効",IF($C60="KOKOMO-S230MGT-P","有効","-"))</f>
        <v>有効</v>
      </c>
      <c r="BD60" s="81">
        <v>1</v>
      </c>
      <c r="BE60" s="81"/>
      <c r="BF60" s="81" t="str">
        <f t="shared" ref="BF60" si="322">IF($C60="","有効",IF($C60="KOKOMO-S230MGT-P","有効","-"))</f>
        <v>有効</v>
      </c>
      <c r="BG60" s="81">
        <v>1</v>
      </c>
      <c r="BH60" s="81"/>
      <c r="BI60" s="81" t="str">
        <f t="shared" ref="BI60" si="323">IF($C60="","有効",IF($C60="KOKOMO-S230MGT-P","有効","-"))</f>
        <v>有効</v>
      </c>
      <c r="BJ60" s="81">
        <v>1</v>
      </c>
      <c r="BK60" s="81"/>
      <c r="BL60" s="81" t="str">
        <f t="shared" ref="BL60" si="324">IF($C60="","有効",IF($C60="KOKOMO-S230MGT-P","有効","-"))</f>
        <v>有効</v>
      </c>
      <c r="BM60" s="81">
        <v>1</v>
      </c>
      <c r="BN60" s="81"/>
      <c r="BO60" s="81" t="str">
        <f t="shared" ref="BO60" si="325">IF($C60="","有効",IF($C60="KOKOMO-S230MGT-P","有効","-"))</f>
        <v>有効</v>
      </c>
      <c r="BP60" s="81">
        <v>1</v>
      </c>
      <c r="BQ60" s="81"/>
      <c r="BR60" s="81" t="str">
        <f t="shared" ref="BR60" si="326">IF($C60="","有効",IF($C60="KOKOMO-S230MGT-P","有効","-"))</f>
        <v>有効</v>
      </c>
      <c r="BS60" s="81">
        <v>1</v>
      </c>
      <c r="BT60" s="81"/>
      <c r="BU60" s="81" t="str">
        <f t="shared" ref="BU60" si="327">IF($C60="","有効",IF($C60="KOKOMO-S230MGT-P","有効","-"))</f>
        <v>有効</v>
      </c>
      <c r="BV60" s="81">
        <v>1</v>
      </c>
      <c r="BW60" s="81"/>
      <c r="BX60" s="81" t="str">
        <f t="shared" ref="BX60" si="328">IF($C60="","有効",IF($C60="KOKOMO-S230MGT-P","有効","-"))</f>
        <v>有効</v>
      </c>
      <c r="BY60" s="81">
        <v>1</v>
      </c>
      <c r="BZ60" s="81"/>
      <c r="CA60" s="81" t="str">
        <f t="shared" ref="CA60" si="329">IF($C60="","有効",IF($C60="KOKOMO-S230MGT-P","有効","-"))</f>
        <v>有効</v>
      </c>
      <c r="CB60" s="81">
        <v>1</v>
      </c>
      <c r="CC60" s="81"/>
      <c r="CD60" s="81" t="str">
        <f t="shared" ref="CD60" si="330">IF($C60="","有効",IF($C60="KOKOMO-S230MGT-P","有効","-"))</f>
        <v>有効</v>
      </c>
      <c r="CE60" s="81">
        <v>1</v>
      </c>
      <c r="CF60" s="81"/>
      <c r="CG60" s="81" t="s">
        <v>188</v>
      </c>
      <c r="CH60" s="81">
        <v>1</v>
      </c>
      <c r="CI60" s="81"/>
      <c r="CJ60" s="81" t="s">
        <v>188</v>
      </c>
      <c r="CK60" s="81">
        <v>1</v>
      </c>
      <c r="CL60" s="81"/>
      <c r="CM60" s="81" t="s">
        <v>188</v>
      </c>
      <c r="CN60" s="81">
        <v>1</v>
      </c>
      <c r="CO60" s="81"/>
      <c r="CP60" s="81" t="s">
        <v>188</v>
      </c>
      <c r="CQ60" s="81">
        <v>1</v>
      </c>
      <c r="CR60" s="81"/>
      <c r="CS60" s="81" t="s">
        <v>188</v>
      </c>
      <c r="CT60" s="81">
        <v>1</v>
      </c>
      <c r="CU60" s="81"/>
      <c r="CV60" s="81" t="s">
        <v>188</v>
      </c>
      <c r="CW60" s="81">
        <v>1</v>
      </c>
      <c r="CX60" s="82"/>
    </row>
    <row r="61" spans="1:102">
      <c r="A61" s="10"/>
      <c r="B61" s="332">
        <v>23</v>
      </c>
      <c r="C61" s="81"/>
      <c r="D61" s="90"/>
      <c r="E61" s="324">
        <v>1</v>
      </c>
      <c r="F61" s="307" t="s">
        <v>119</v>
      </c>
      <c r="G61" s="81"/>
      <c r="H61" s="294"/>
      <c r="I61" s="81"/>
      <c r="J61" s="307" t="s">
        <v>71</v>
      </c>
      <c r="K61" s="81"/>
      <c r="L61" s="81" t="s">
        <v>71</v>
      </c>
      <c r="M61" s="81" t="s">
        <v>69</v>
      </c>
      <c r="N61" s="81"/>
      <c r="O61" s="81"/>
      <c r="P61" s="81" t="s">
        <v>69</v>
      </c>
      <c r="Q61" s="81"/>
      <c r="R61" s="81"/>
      <c r="S61" s="81" t="s">
        <v>69</v>
      </c>
      <c r="T61" s="81"/>
      <c r="U61" s="81"/>
      <c r="V61" s="81" t="s">
        <v>69</v>
      </c>
      <c r="W61" s="81"/>
      <c r="X61" s="81"/>
      <c r="Y61" s="81" t="s">
        <v>69</v>
      </c>
      <c r="Z61" s="81"/>
      <c r="AA61" s="81"/>
      <c r="AB61" s="81" t="s">
        <v>69</v>
      </c>
      <c r="AC61" s="81"/>
      <c r="AD61" s="81"/>
      <c r="AE61" s="81" t="s">
        <v>69</v>
      </c>
      <c r="AF61" s="81"/>
      <c r="AG61" s="81"/>
      <c r="AH61" s="81" t="s">
        <v>69</v>
      </c>
      <c r="AI61" s="81"/>
      <c r="AJ61" s="81"/>
      <c r="AK61" s="81" t="s">
        <v>69</v>
      </c>
      <c r="AL61" s="81"/>
      <c r="AM61" s="81"/>
      <c r="AN61" s="81" t="s">
        <v>69</v>
      </c>
      <c r="AO61" s="81"/>
      <c r="AP61" s="81"/>
      <c r="AQ61" s="81" t="s">
        <v>69</v>
      </c>
      <c r="AR61" s="81"/>
      <c r="AS61" s="81"/>
      <c r="AT61" s="81" t="s">
        <v>69</v>
      </c>
      <c r="AU61" s="81"/>
      <c r="AV61" s="81"/>
      <c r="AW61" s="81" t="s">
        <v>69</v>
      </c>
      <c r="AX61" s="81"/>
      <c r="AY61" s="81"/>
      <c r="AZ61" s="81" t="s">
        <v>69</v>
      </c>
      <c r="BA61" s="81"/>
      <c r="BB61" s="81"/>
      <c r="BC61" s="81" t="s">
        <v>69</v>
      </c>
      <c r="BD61" s="81"/>
      <c r="BE61" s="81"/>
      <c r="BF61" s="81" t="s">
        <v>69</v>
      </c>
      <c r="BG61" s="81"/>
      <c r="BH61" s="81"/>
      <c r="BI61" s="81" t="s">
        <v>69</v>
      </c>
      <c r="BJ61" s="81"/>
      <c r="BK61" s="81"/>
      <c r="BL61" s="81" t="s">
        <v>69</v>
      </c>
      <c r="BM61" s="81"/>
      <c r="BN61" s="81"/>
      <c r="BO61" s="81" t="s">
        <v>69</v>
      </c>
      <c r="BP61" s="81"/>
      <c r="BQ61" s="81"/>
      <c r="BR61" s="81" t="s">
        <v>69</v>
      </c>
      <c r="BS61" s="81"/>
      <c r="BT61" s="81"/>
      <c r="BU61" s="81" t="s">
        <v>69</v>
      </c>
      <c r="BV61" s="81"/>
      <c r="BW61" s="81"/>
      <c r="BX61" s="81" t="s">
        <v>69</v>
      </c>
      <c r="BY61" s="81"/>
      <c r="BZ61" s="81"/>
      <c r="CA61" s="81" t="s">
        <v>69</v>
      </c>
      <c r="CB61" s="81"/>
      <c r="CC61" s="81"/>
      <c r="CD61" s="81" t="s">
        <v>69</v>
      </c>
      <c r="CE61" s="81"/>
      <c r="CF61" s="81"/>
      <c r="CG61" s="81" t="s">
        <v>69</v>
      </c>
      <c r="CH61" s="81"/>
      <c r="CI61" s="81"/>
      <c r="CJ61" s="81" t="s">
        <v>69</v>
      </c>
      <c r="CK61" s="81"/>
      <c r="CL61" s="81"/>
      <c r="CM61" s="81" t="s">
        <v>69</v>
      </c>
      <c r="CN61" s="81"/>
      <c r="CO61" s="81"/>
      <c r="CP61" s="81" t="s">
        <v>69</v>
      </c>
      <c r="CQ61" s="81"/>
      <c r="CR61" s="81"/>
      <c r="CS61" s="81" t="s">
        <v>69</v>
      </c>
      <c r="CT61" s="81"/>
      <c r="CU61" s="81"/>
      <c r="CV61" s="81" t="s">
        <v>69</v>
      </c>
      <c r="CW61" s="81"/>
      <c r="CX61" s="82"/>
    </row>
    <row r="62" spans="1:102">
      <c r="A62" s="10"/>
      <c r="B62" s="332"/>
      <c r="C62" s="81"/>
      <c r="D62" s="97" t="str">
        <f>IF(D61="","",
_xlfn.TEXTJOIN("/",TRUE,
_xlfn.XLOOKUP(D61,'1.組織構成'!$B$21:$B$40,'1.組織構成'!$C$21:$F$40)
))</f>
        <v/>
      </c>
      <c r="E62" s="325"/>
      <c r="F62" s="308"/>
      <c r="G62" s="81"/>
      <c r="H62" s="294"/>
      <c r="I62" s="81"/>
      <c r="J62" s="308"/>
      <c r="K62" s="81"/>
      <c r="L62" s="81">
        <v>32768</v>
      </c>
      <c r="M62" s="81" t="s">
        <v>69</v>
      </c>
      <c r="N62" s="81">
        <v>1</v>
      </c>
      <c r="O62" s="81"/>
      <c r="P62" s="81" t="s">
        <v>69</v>
      </c>
      <c r="Q62" s="81">
        <v>1</v>
      </c>
      <c r="R62" s="81"/>
      <c r="S62" s="81" t="s">
        <v>69</v>
      </c>
      <c r="T62" s="81">
        <v>1</v>
      </c>
      <c r="U62" s="81"/>
      <c r="V62" s="81" t="s">
        <v>69</v>
      </c>
      <c r="W62" s="81">
        <v>1</v>
      </c>
      <c r="X62" s="81"/>
      <c r="Y62" s="81" t="s">
        <v>69</v>
      </c>
      <c r="Z62" s="81">
        <v>1</v>
      </c>
      <c r="AA62" s="81"/>
      <c r="AB62" s="81" t="s">
        <v>69</v>
      </c>
      <c r="AC62" s="81">
        <v>1</v>
      </c>
      <c r="AD62" s="81"/>
      <c r="AE62" s="81" t="s">
        <v>69</v>
      </c>
      <c r="AF62" s="81">
        <v>1</v>
      </c>
      <c r="AG62" s="81"/>
      <c r="AH62" s="81" t="s">
        <v>69</v>
      </c>
      <c r="AI62" s="81">
        <v>1</v>
      </c>
      <c r="AJ62" s="81"/>
      <c r="AK62" s="81" t="str">
        <f t="shared" ref="AK62" si="331">IF($C62="","有効",IF($C62="KOKOMO-S230MGT-P","有効","-"))</f>
        <v>有効</v>
      </c>
      <c r="AL62" s="81">
        <v>1</v>
      </c>
      <c r="AM62" s="81"/>
      <c r="AN62" s="81" t="str">
        <f t="shared" ref="AN62" si="332">IF($C62="","有効",IF($C62="KOKOMO-S230MGT-P","有効","-"))</f>
        <v>有効</v>
      </c>
      <c r="AO62" s="81">
        <v>1</v>
      </c>
      <c r="AP62" s="81"/>
      <c r="AQ62" s="81" t="str">
        <f t="shared" ref="AQ62" si="333">IF($C62="","有効",IF($C62="KOKOMO-S230MGT-P","有効","-"))</f>
        <v>有効</v>
      </c>
      <c r="AR62" s="81">
        <v>1</v>
      </c>
      <c r="AS62" s="81"/>
      <c r="AT62" s="81" t="str">
        <f t="shared" ref="AT62" si="334">IF($C62="","有効",IF($C62="KOKOMO-S230MGT-P","有効","-"))</f>
        <v>有効</v>
      </c>
      <c r="AU62" s="81">
        <v>1</v>
      </c>
      <c r="AV62" s="81"/>
      <c r="AW62" s="81" t="str">
        <f t="shared" ref="AW62" si="335">IF($C62="","有効",IF($C62="KOKOMO-S230MGT-P","有効","-"))</f>
        <v>有効</v>
      </c>
      <c r="AX62" s="81">
        <v>1</v>
      </c>
      <c r="AY62" s="81"/>
      <c r="AZ62" s="81" t="str">
        <f t="shared" ref="AZ62" si="336">IF($C62="","有効",IF($C62="KOKOMO-S230MGT-P","有効","-"))</f>
        <v>有効</v>
      </c>
      <c r="BA62" s="81">
        <v>1</v>
      </c>
      <c r="BB62" s="81"/>
      <c r="BC62" s="81" t="str">
        <f t="shared" ref="BC62" si="337">IF($C62="","有効",IF($C62="KOKOMO-S230MGT-P","有効","-"))</f>
        <v>有効</v>
      </c>
      <c r="BD62" s="81">
        <v>1</v>
      </c>
      <c r="BE62" s="81"/>
      <c r="BF62" s="81" t="str">
        <f t="shared" ref="BF62" si="338">IF($C62="","有効",IF($C62="KOKOMO-S230MGT-P","有効","-"))</f>
        <v>有効</v>
      </c>
      <c r="BG62" s="81">
        <v>1</v>
      </c>
      <c r="BH62" s="81"/>
      <c r="BI62" s="81" t="str">
        <f t="shared" ref="BI62" si="339">IF($C62="","有効",IF($C62="KOKOMO-S230MGT-P","有効","-"))</f>
        <v>有効</v>
      </c>
      <c r="BJ62" s="81">
        <v>1</v>
      </c>
      <c r="BK62" s="81"/>
      <c r="BL62" s="81" t="str">
        <f t="shared" ref="BL62" si="340">IF($C62="","有効",IF($C62="KOKOMO-S230MGT-P","有効","-"))</f>
        <v>有効</v>
      </c>
      <c r="BM62" s="81">
        <v>1</v>
      </c>
      <c r="BN62" s="81"/>
      <c r="BO62" s="81" t="str">
        <f t="shared" ref="BO62" si="341">IF($C62="","有効",IF($C62="KOKOMO-S230MGT-P","有効","-"))</f>
        <v>有効</v>
      </c>
      <c r="BP62" s="81">
        <v>1</v>
      </c>
      <c r="BQ62" s="81"/>
      <c r="BR62" s="81" t="str">
        <f t="shared" ref="BR62" si="342">IF($C62="","有効",IF($C62="KOKOMO-S230MGT-P","有効","-"))</f>
        <v>有効</v>
      </c>
      <c r="BS62" s="81">
        <v>1</v>
      </c>
      <c r="BT62" s="81"/>
      <c r="BU62" s="81" t="str">
        <f t="shared" ref="BU62" si="343">IF($C62="","有効",IF($C62="KOKOMO-S230MGT-P","有効","-"))</f>
        <v>有効</v>
      </c>
      <c r="BV62" s="81">
        <v>1</v>
      </c>
      <c r="BW62" s="81"/>
      <c r="BX62" s="81" t="str">
        <f t="shared" ref="BX62" si="344">IF($C62="","有効",IF($C62="KOKOMO-S230MGT-P","有効","-"))</f>
        <v>有効</v>
      </c>
      <c r="BY62" s="81">
        <v>1</v>
      </c>
      <c r="BZ62" s="81"/>
      <c r="CA62" s="81" t="str">
        <f t="shared" ref="CA62" si="345">IF($C62="","有効",IF($C62="KOKOMO-S230MGT-P","有効","-"))</f>
        <v>有効</v>
      </c>
      <c r="CB62" s="81">
        <v>1</v>
      </c>
      <c r="CC62" s="81"/>
      <c r="CD62" s="81" t="str">
        <f t="shared" ref="CD62" si="346">IF($C62="","有効",IF($C62="KOKOMO-S230MGT-P","有効","-"))</f>
        <v>有効</v>
      </c>
      <c r="CE62" s="81">
        <v>1</v>
      </c>
      <c r="CF62" s="81"/>
      <c r="CG62" s="81" t="s">
        <v>188</v>
      </c>
      <c r="CH62" s="81">
        <v>1</v>
      </c>
      <c r="CI62" s="81"/>
      <c r="CJ62" s="81" t="s">
        <v>188</v>
      </c>
      <c r="CK62" s="81">
        <v>1</v>
      </c>
      <c r="CL62" s="81"/>
      <c r="CM62" s="81" t="s">
        <v>188</v>
      </c>
      <c r="CN62" s="81">
        <v>1</v>
      </c>
      <c r="CO62" s="81"/>
      <c r="CP62" s="81" t="s">
        <v>188</v>
      </c>
      <c r="CQ62" s="81">
        <v>1</v>
      </c>
      <c r="CR62" s="81"/>
      <c r="CS62" s="81" t="s">
        <v>188</v>
      </c>
      <c r="CT62" s="81">
        <v>1</v>
      </c>
      <c r="CU62" s="81"/>
      <c r="CV62" s="81" t="s">
        <v>188</v>
      </c>
      <c r="CW62" s="81">
        <v>1</v>
      </c>
      <c r="CX62" s="82"/>
    </row>
    <row r="63" spans="1:102">
      <c r="A63" s="10"/>
      <c r="B63" s="332">
        <v>24</v>
      </c>
      <c r="C63" s="81"/>
      <c r="D63" s="90"/>
      <c r="E63" s="324">
        <v>1</v>
      </c>
      <c r="F63" s="307" t="s">
        <v>119</v>
      </c>
      <c r="G63" s="81"/>
      <c r="H63" s="294"/>
      <c r="I63" s="81"/>
      <c r="J63" s="307" t="s">
        <v>71</v>
      </c>
      <c r="K63" s="81"/>
      <c r="L63" s="81" t="s">
        <v>71</v>
      </c>
      <c r="M63" s="81" t="s">
        <v>69</v>
      </c>
      <c r="N63" s="81"/>
      <c r="O63" s="81"/>
      <c r="P63" s="81" t="s">
        <v>69</v>
      </c>
      <c r="Q63" s="81"/>
      <c r="R63" s="81"/>
      <c r="S63" s="81" t="s">
        <v>69</v>
      </c>
      <c r="T63" s="81"/>
      <c r="U63" s="81"/>
      <c r="V63" s="81" t="s">
        <v>69</v>
      </c>
      <c r="W63" s="81"/>
      <c r="X63" s="81"/>
      <c r="Y63" s="81" t="s">
        <v>69</v>
      </c>
      <c r="Z63" s="81"/>
      <c r="AA63" s="81"/>
      <c r="AB63" s="81" t="s">
        <v>69</v>
      </c>
      <c r="AC63" s="81"/>
      <c r="AD63" s="81"/>
      <c r="AE63" s="81" t="s">
        <v>69</v>
      </c>
      <c r="AF63" s="81"/>
      <c r="AG63" s="81"/>
      <c r="AH63" s="81" t="s">
        <v>69</v>
      </c>
      <c r="AI63" s="81"/>
      <c r="AJ63" s="81"/>
      <c r="AK63" s="81" t="s">
        <v>69</v>
      </c>
      <c r="AL63" s="81"/>
      <c r="AM63" s="81"/>
      <c r="AN63" s="81" t="s">
        <v>69</v>
      </c>
      <c r="AO63" s="81"/>
      <c r="AP63" s="81"/>
      <c r="AQ63" s="81" t="s">
        <v>69</v>
      </c>
      <c r="AR63" s="81"/>
      <c r="AS63" s="81"/>
      <c r="AT63" s="81" t="s">
        <v>69</v>
      </c>
      <c r="AU63" s="81"/>
      <c r="AV63" s="81"/>
      <c r="AW63" s="81" t="s">
        <v>69</v>
      </c>
      <c r="AX63" s="81"/>
      <c r="AY63" s="81"/>
      <c r="AZ63" s="81" t="s">
        <v>69</v>
      </c>
      <c r="BA63" s="81"/>
      <c r="BB63" s="81"/>
      <c r="BC63" s="81" t="s">
        <v>69</v>
      </c>
      <c r="BD63" s="81"/>
      <c r="BE63" s="81"/>
      <c r="BF63" s="81" t="s">
        <v>69</v>
      </c>
      <c r="BG63" s="81"/>
      <c r="BH63" s="81"/>
      <c r="BI63" s="81" t="s">
        <v>69</v>
      </c>
      <c r="BJ63" s="81"/>
      <c r="BK63" s="81"/>
      <c r="BL63" s="81" t="s">
        <v>69</v>
      </c>
      <c r="BM63" s="81"/>
      <c r="BN63" s="81"/>
      <c r="BO63" s="81" t="s">
        <v>69</v>
      </c>
      <c r="BP63" s="81"/>
      <c r="BQ63" s="81"/>
      <c r="BR63" s="81" t="s">
        <v>69</v>
      </c>
      <c r="BS63" s="81"/>
      <c r="BT63" s="81"/>
      <c r="BU63" s="81" t="s">
        <v>69</v>
      </c>
      <c r="BV63" s="81"/>
      <c r="BW63" s="81"/>
      <c r="BX63" s="81" t="s">
        <v>69</v>
      </c>
      <c r="BY63" s="81"/>
      <c r="BZ63" s="81"/>
      <c r="CA63" s="81" t="s">
        <v>69</v>
      </c>
      <c r="CB63" s="81"/>
      <c r="CC63" s="81"/>
      <c r="CD63" s="81" t="s">
        <v>69</v>
      </c>
      <c r="CE63" s="81"/>
      <c r="CF63" s="81"/>
      <c r="CG63" s="81" t="s">
        <v>69</v>
      </c>
      <c r="CH63" s="81"/>
      <c r="CI63" s="81"/>
      <c r="CJ63" s="81" t="s">
        <v>69</v>
      </c>
      <c r="CK63" s="81"/>
      <c r="CL63" s="81"/>
      <c r="CM63" s="81" t="s">
        <v>69</v>
      </c>
      <c r="CN63" s="81"/>
      <c r="CO63" s="81"/>
      <c r="CP63" s="81" t="s">
        <v>69</v>
      </c>
      <c r="CQ63" s="81"/>
      <c r="CR63" s="81"/>
      <c r="CS63" s="81" t="s">
        <v>69</v>
      </c>
      <c r="CT63" s="81"/>
      <c r="CU63" s="81"/>
      <c r="CV63" s="81" t="s">
        <v>69</v>
      </c>
      <c r="CW63" s="81"/>
      <c r="CX63" s="82"/>
    </row>
    <row r="64" spans="1:102">
      <c r="A64" s="10"/>
      <c r="B64" s="332"/>
      <c r="C64" s="81"/>
      <c r="D64" s="97" t="str">
        <f>IF(D63="","",
_xlfn.TEXTJOIN("/",TRUE,
_xlfn.XLOOKUP(D63,'1.組織構成'!$B$21:$B$40,'1.組織構成'!$C$21:$F$40)
))</f>
        <v/>
      </c>
      <c r="E64" s="325"/>
      <c r="F64" s="308"/>
      <c r="G64" s="81"/>
      <c r="H64" s="294"/>
      <c r="I64" s="81"/>
      <c r="J64" s="308"/>
      <c r="K64" s="81"/>
      <c r="L64" s="81">
        <v>32768</v>
      </c>
      <c r="M64" s="81" t="s">
        <v>69</v>
      </c>
      <c r="N64" s="81">
        <v>1</v>
      </c>
      <c r="O64" s="81"/>
      <c r="P64" s="81" t="s">
        <v>69</v>
      </c>
      <c r="Q64" s="81">
        <v>1</v>
      </c>
      <c r="R64" s="81"/>
      <c r="S64" s="81" t="s">
        <v>69</v>
      </c>
      <c r="T64" s="81">
        <v>1</v>
      </c>
      <c r="U64" s="81"/>
      <c r="V64" s="81" t="s">
        <v>69</v>
      </c>
      <c r="W64" s="81">
        <v>1</v>
      </c>
      <c r="X64" s="81"/>
      <c r="Y64" s="81" t="s">
        <v>69</v>
      </c>
      <c r="Z64" s="81">
        <v>1</v>
      </c>
      <c r="AA64" s="81"/>
      <c r="AB64" s="81" t="s">
        <v>69</v>
      </c>
      <c r="AC64" s="81">
        <v>1</v>
      </c>
      <c r="AD64" s="81"/>
      <c r="AE64" s="81" t="s">
        <v>69</v>
      </c>
      <c r="AF64" s="81">
        <v>1</v>
      </c>
      <c r="AG64" s="81"/>
      <c r="AH64" s="81" t="s">
        <v>69</v>
      </c>
      <c r="AI64" s="81">
        <v>1</v>
      </c>
      <c r="AJ64" s="81"/>
      <c r="AK64" s="81" t="str">
        <f t="shared" ref="AK64" si="347">IF($C64="","有効",IF($C64="KOKOMO-S230MGT-P","有効","-"))</f>
        <v>有効</v>
      </c>
      <c r="AL64" s="81">
        <v>1</v>
      </c>
      <c r="AM64" s="81"/>
      <c r="AN64" s="81" t="str">
        <f t="shared" ref="AN64" si="348">IF($C64="","有効",IF($C64="KOKOMO-S230MGT-P","有効","-"))</f>
        <v>有効</v>
      </c>
      <c r="AO64" s="81">
        <v>1</v>
      </c>
      <c r="AP64" s="81"/>
      <c r="AQ64" s="81" t="str">
        <f t="shared" ref="AQ64" si="349">IF($C64="","有効",IF($C64="KOKOMO-S230MGT-P","有効","-"))</f>
        <v>有効</v>
      </c>
      <c r="AR64" s="81">
        <v>1</v>
      </c>
      <c r="AS64" s="81"/>
      <c r="AT64" s="81" t="str">
        <f t="shared" ref="AT64" si="350">IF($C64="","有効",IF($C64="KOKOMO-S230MGT-P","有効","-"))</f>
        <v>有効</v>
      </c>
      <c r="AU64" s="81">
        <v>1</v>
      </c>
      <c r="AV64" s="81"/>
      <c r="AW64" s="81" t="str">
        <f t="shared" ref="AW64" si="351">IF($C64="","有効",IF($C64="KOKOMO-S230MGT-P","有効","-"))</f>
        <v>有効</v>
      </c>
      <c r="AX64" s="81">
        <v>1</v>
      </c>
      <c r="AY64" s="81"/>
      <c r="AZ64" s="81" t="str">
        <f t="shared" ref="AZ64" si="352">IF($C64="","有効",IF($C64="KOKOMO-S230MGT-P","有効","-"))</f>
        <v>有効</v>
      </c>
      <c r="BA64" s="81">
        <v>1</v>
      </c>
      <c r="BB64" s="81"/>
      <c r="BC64" s="81" t="str">
        <f t="shared" ref="BC64" si="353">IF($C64="","有効",IF($C64="KOKOMO-S230MGT-P","有効","-"))</f>
        <v>有効</v>
      </c>
      <c r="BD64" s="81">
        <v>1</v>
      </c>
      <c r="BE64" s="81"/>
      <c r="BF64" s="81" t="str">
        <f t="shared" ref="BF64" si="354">IF($C64="","有効",IF($C64="KOKOMO-S230MGT-P","有効","-"))</f>
        <v>有効</v>
      </c>
      <c r="BG64" s="81">
        <v>1</v>
      </c>
      <c r="BH64" s="81"/>
      <c r="BI64" s="81" t="str">
        <f t="shared" ref="BI64" si="355">IF($C64="","有効",IF($C64="KOKOMO-S230MGT-P","有効","-"))</f>
        <v>有効</v>
      </c>
      <c r="BJ64" s="81">
        <v>1</v>
      </c>
      <c r="BK64" s="81"/>
      <c r="BL64" s="81" t="str">
        <f t="shared" ref="BL64" si="356">IF($C64="","有効",IF($C64="KOKOMO-S230MGT-P","有効","-"))</f>
        <v>有効</v>
      </c>
      <c r="BM64" s="81">
        <v>1</v>
      </c>
      <c r="BN64" s="81"/>
      <c r="BO64" s="81" t="str">
        <f t="shared" ref="BO64" si="357">IF($C64="","有効",IF($C64="KOKOMO-S230MGT-P","有効","-"))</f>
        <v>有効</v>
      </c>
      <c r="BP64" s="81">
        <v>1</v>
      </c>
      <c r="BQ64" s="81"/>
      <c r="BR64" s="81" t="str">
        <f t="shared" ref="BR64" si="358">IF($C64="","有効",IF($C64="KOKOMO-S230MGT-P","有効","-"))</f>
        <v>有効</v>
      </c>
      <c r="BS64" s="81">
        <v>1</v>
      </c>
      <c r="BT64" s="81"/>
      <c r="BU64" s="81" t="str">
        <f t="shared" ref="BU64" si="359">IF($C64="","有効",IF($C64="KOKOMO-S230MGT-P","有効","-"))</f>
        <v>有効</v>
      </c>
      <c r="BV64" s="81">
        <v>1</v>
      </c>
      <c r="BW64" s="81"/>
      <c r="BX64" s="81" t="str">
        <f t="shared" ref="BX64" si="360">IF($C64="","有効",IF($C64="KOKOMO-S230MGT-P","有効","-"))</f>
        <v>有効</v>
      </c>
      <c r="BY64" s="81">
        <v>1</v>
      </c>
      <c r="BZ64" s="81"/>
      <c r="CA64" s="81" t="str">
        <f t="shared" ref="CA64" si="361">IF($C64="","有効",IF($C64="KOKOMO-S230MGT-P","有効","-"))</f>
        <v>有効</v>
      </c>
      <c r="CB64" s="81">
        <v>1</v>
      </c>
      <c r="CC64" s="81"/>
      <c r="CD64" s="81" t="str">
        <f t="shared" ref="CD64" si="362">IF($C64="","有効",IF($C64="KOKOMO-S230MGT-P","有効","-"))</f>
        <v>有効</v>
      </c>
      <c r="CE64" s="81">
        <v>1</v>
      </c>
      <c r="CF64" s="81"/>
      <c r="CG64" s="81" t="s">
        <v>188</v>
      </c>
      <c r="CH64" s="81">
        <v>1</v>
      </c>
      <c r="CI64" s="81"/>
      <c r="CJ64" s="81" t="s">
        <v>188</v>
      </c>
      <c r="CK64" s="81">
        <v>1</v>
      </c>
      <c r="CL64" s="81"/>
      <c r="CM64" s="81" t="s">
        <v>188</v>
      </c>
      <c r="CN64" s="81">
        <v>1</v>
      </c>
      <c r="CO64" s="81"/>
      <c r="CP64" s="81" t="s">
        <v>188</v>
      </c>
      <c r="CQ64" s="81">
        <v>1</v>
      </c>
      <c r="CR64" s="81"/>
      <c r="CS64" s="81" t="s">
        <v>188</v>
      </c>
      <c r="CT64" s="81">
        <v>1</v>
      </c>
      <c r="CU64" s="81"/>
      <c r="CV64" s="81" t="s">
        <v>188</v>
      </c>
      <c r="CW64" s="81">
        <v>1</v>
      </c>
      <c r="CX64" s="82"/>
    </row>
    <row r="65" spans="1:102">
      <c r="A65" s="10"/>
      <c r="B65" s="332">
        <v>25</v>
      </c>
      <c r="C65" s="81"/>
      <c r="D65" s="90"/>
      <c r="E65" s="324">
        <v>1</v>
      </c>
      <c r="F65" s="307" t="s">
        <v>119</v>
      </c>
      <c r="G65" s="81"/>
      <c r="H65" s="294"/>
      <c r="I65" s="81"/>
      <c r="J65" s="307" t="s">
        <v>71</v>
      </c>
      <c r="K65" s="81"/>
      <c r="L65" s="81" t="s">
        <v>71</v>
      </c>
      <c r="M65" s="81" t="s">
        <v>69</v>
      </c>
      <c r="N65" s="81"/>
      <c r="O65" s="81"/>
      <c r="P65" s="81" t="s">
        <v>69</v>
      </c>
      <c r="Q65" s="81"/>
      <c r="R65" s="81"/>
      <c r="S65" s="81" t="s">
        <v>69</v>
      </c>
      <c r="T65" s="81"/>
      <c r="U65" s="81"/>
      <c r="V65" s="81" t="s">
        <v>69</v>
      </c>
      <c r="W65" s="81"/>
      <c r="X65" s="81"/>
      <c r="Y65" s="81" t="s">
        <v>69</v>
      </c>
      <c r="Z65" s="81"/>
      <c r="AA65" s="81"/>
      <c r="AB65" s="81" t="s">
        <v>69</v>
      </c>
      <c r="AC65" s="81"/>
      <c r="AD65" s="81"/>
      <c r="AE65" s="81" t="s">
        <v>69</v>
      </c>
      <c r="AF65" s="81"/>
      <c r="AG65" s="81"/>
      <c r="AH65" s="81" t="s">
        <v>69</v>
      </c>
      <c r="AI65" s="81"/>
      <c r="AJ65" s="81"/>
      <c r="AK65" s="81" t="s">
        <v>69</v>
      </c>
      <c r="AL65" s="81"/>
      <c r="AM65" s="81"/>
      <c r="AN65" s="81" t="s">
        <v>69</v>
      </c>
      <c r="AO65" s="81"/>
      <c r="AP65" s="81"/>
      <c r="AQ65" s="81" t="s">
        <v>69</v>
      </c>
      <c r="AR65" s="81"/>
      <c r="AS65" s="81"/>
      <c r="AT65" s="81" t="s">
        <v>69</v>
      </c>
      <c r="AU65" s="81"/>
      <c r="AV65" s="81"/>
      <c r="AW65" s="81" t="s">
        <v>69</v>
      </c>
      <c r="AX65" s="81"/>
      <c r="AY65" s="81"/>
      <c r="AZ65" s="81" t="s">
        <v>69</v>
      </c>
      <c r="BA65" s="81"/>
      <c r="BB65" s="81"/>
      <c r="BC65" s="81" t="s">
        <v>69</v>
      </c>
      <c r="BD65" s="81"/>
      <c r="BE65" s="81"/>
      <c r="BF65" s="81" t="s">
        <v>69</v>
      </c>
      <c r="BG65" s="81"/>
      <c r="BH65" s="81"/>
      <c r="BI65" s="81" t="s">
        <v>69</v>
      </c>
      <c r="BJ65" s="81"/>
      <c r="BK65" s="81"/>
      <c r="BL65" s="81" t="s">
        <v>69</v>
      </c>
      <c r="BM65" s="81"/>
      <c r="BN65" s="81"/>
      <c r="BO65" s="81" t="s">
        <v>69</v>
      </c>
      <c r="BP65" s="81"/>
      <c r="BQ65" s="81"/>
      <c r="BR65" s="81" t="s">
        <v>69</v>
      </c>
      <c r="BS65" s="81"/>
      <c r="BT65" s="81"/>
      <c r="BU65" s="81" t="s">
        <v>69</v>
      </c>
      <c r="BV65" s="81"/>
      <c r="BW65" s="81"/>
      <c r="BX65" s="81" t="s">
        <v>69</v>
      </c>
      <c r="BY65" s="81"/>
      <c r="BZ65" s="81"/>
      <c r="CA65" s="81" t="s">
        <v>69</v>
      </c>
      <c r="CB65" s="81"/>
      <c r="CC65" s="81"/>
      <c r="CD65" s="81" t="s">
        <v>69</v>
      </c>
      <c r="CE65" s="81"/>
      <c r="CF65" s="81"/>
      <c r="CG65" s="81" t="s">
        <v>69</v>
      </c>
      <c r="CH65" s="81"/>
      <c r="CI65" s="81"/>
      <c r="CJ65" s="81" t="s">
        <v>69</v>
      </c>
      <c r="CK65" s="81"/>
      <c r="CL65" s="81"/>
      <c r="CM65" s="81" t="s">
        <v>69</v>
      </c>
      <c r="CN65" s="81"/>
      <c r="CO65" s="81"/>
      <c r="CP65" s="81" t="s">
        <v>69</v>
      </c>
      <c r="CQ65" s="81"/>
      <c r="CR65" s="81"/>
      <c r="CS65" s="81" t="s">
        <v>69</v>
      </c>
      <c r="CT65" s="81"/>
      <c r="CU65" s="81"/>
      <c r="CV65" s="81" t="s">
        <v>69</v>
      </c>
      <c r="CW65" s="81"/>
      <c r="CX65" s="82"/>
    </row>
    <row r="66" spans="1:102">
      <c r="A66" s="10"/>
      <c r="B66" s="332"/>
      <c r="C66" s="81"/>
      <c r="D66" s="97" t="str">
        <f>IF(D65="","",
_xlfn.TEXTJOIN("/",TRUE,
_xlfn.XLOOKUP(D65,'1.組織構成'!$B$21:$B$40,'1.組織構成'!$C$21:$F$40)
))</f>
        <v/>
      </c>
      <c r="E66" s="325"/>
      <c r="F66" s="308"/>
      <c r="G66" s="81"/>
      <c r="H66" s="294"/>
      <c r="I66" s="81"/>
      <c r="J66" s="308"/>
      <c r="K66" s="81"/>
      <c r="L66" s="81">
        <v>32768</v>
      </c>
      <c r="M66" s="81" t="s">
        <v>69</v>
      </c>
      <c r="N66" s="81">
        <v>1</v>
      </c>
      <c r="O66" s="81"/>
      <c r="P66" s="81" t="s">
        <v>69</v>
      </c>
      <c r="Q66" s="81">
        <v>1</v>
      </c>
      <c r="R66" s="81"/>
      <c r="S66" s="81" t="s">
        <v>69</v>
      </c>
      <c r="T66" s="81">
        <v>1</v>
      </c>
      <c r="U66" s="81"/>
      <c r="V66" s="81" t="s">
        <v>69</v>
      </c>
      <c r="W66" s="81">
        <v>1</v>
      </c>
      <c r="X66" s="81"/>
      <c r="Y66" s="81" t="s">
        <v>69</v>
      </c>
      <c r="Z66" s="81">
        <v>1</v>
      </c>
      <c r="AA66" s="81"/>
      <c r="AB66" s="81" t="s">
        <v>69</v>
      </c>
      <c r="AC66" s="81">
        <v>1</v>
      </c>
      <c r="AD66" s="81"/>
      <c r="AE66" s="81" t="s">
        <v>69</v>
      </c>
      <c r="AF66" s="81">
        <v>1</v>
      </c>
      <c r="AG66" s="81"/>
      <c r="AH66" s="81" t="s">
        <v>69</v>
      </c>
      <c r="AI66" s="81">
        <v>1</v>
      </c>
      <c r="AJ66" s="81"/>
      <c r="AK66" s="81" t="str">
        <f t="shared" ref="AK66" si="363">IF($C66="","有効",IF($C66="KOKOMO-S230MGT-P","有効","-"))</f>
        <v>有効</v>
      </c>
      <c r="AL66" s="81">
        <v>1</v>
      </c>
      <c r="AM66" s="81"/>
      <c r="AN66" s="81" t="str">
        <f t="shared" ref="AN66" si="364">IF($C66="","有効",IF($C66="KOKOMO-S230MGT-P","有効","-"))</f>
        <v>有効</v>
      </c>
      <c r="AO66" s="81">
        <v>1</v>
      </c>
      <c r="AP66" s="81"/>
      <c r="AQ66" s="81" t="str">
        <f t="shared" ref="AQ66" si="365">IF($C66="","有効",IF($C66="KOKOMO-S230MGT-P","有効","-"))</f>
        <v>有効</v>
      </c>
      <c r="AR66" s="81">
        <v>1</v>
      </c>
      <c r="AS66" s="81"/>
      <c r="AT66" s="81" t="str">
        <f t="shared" ref="AT66" si="366">IF($C66="","有効",IF($C66="KOKOMO-S230MGT-P","有効","-"))</f>
        <v>有効</v>
      </c>
      <c r="AU66" s="81">
        <v>1</v>
      </c>
      <c r="AV66" s="81"/>
      <c r="AW66" s="81" t="str">
        <f t="shared" ref="AW66" si="367">IF($C66="","有効",IF($C66="KOKOMO-S230MGT-P","有効","-"))</f>
        <v>有効</v>
      </c>
      <c r="AX66" s="81">
        <v>1</v>
      </c>
      <c r="AY66" s="81"/>
      <c r="AZ66" s="81" t="str">
        <f t="shared" ref="AZ66" si="368">IF($C66="","有効",IF($C66="KOKOMO-S230MGT-P","有効","-"))</f>
        <v>有効</v>
      </c>
      <c r="BA66" s="81">
        <v>1</v>
      </c>
      <c r="BB66" s="81"/>
      <c r="BC66" s="81" t="str">
        <f t="shared" ref="BC66" si="369">IF($C66="","有効",IF($C66="KOKOMO-S230MGT-P","有効","-"))</f>
        <v>有効</v>
      </c>
      <c r="BD66" s="81">
        <v>1</v>
      </c>
      <c r="BE66" s="81"/>
      <c r="BF66" s="81" t="str">
        <f t="shared" ref="BF66" si="370">IF($C66="","有効",IF($C66="KOKOMO-S230MGT-P","有効","-"))</f>
        <v>有効</v>
      </c>
      <c r="BG66" s="81">
        <v>1</v>
      </c>
      <c r="BH66" s="81"/>
      <c r="BI66" s="81" t="str">
        <f t="shared" ref="BI66" si="371">IF($C66="","有効",IF($C66="KOKOMO-S230MGT-P","有効","-"))</f>
        <v>有効</v>
      </c>
      <c r="BJ66" s="81">
        <v>1</v>
      </c>
      <c r="BK66" s="81"/>
      <c r="BL66" s="81" t="str">
        <f t="shared" ref="BL66" si="372">IF($C66="","有効",IF($C66="KOKOMO-S230MGT-P","有効","-"))</f>
        <v>有効</v>
      </c>
      <c r="BM66" s="81">
        <v>1</v>
      </c>
      <c r="BN66" s="81"/>
      <c r="BO66" s="81" t="str">
        <f t="shared" ref="BO66" si="373">IF($C66="","有効",IF($C66="KOKOMO-S230MGT-P","有効","-"))</f>
        <v>有効</v>
      </c>
      <c r="BP66" s="81">
        <v>1</v>
      </c>
      <c r="BQ66" s="81"/>
      <c r="BR66" s="81" t="str">
        <f t="shared" ref="BR66" si="374">IF($C66="","有効",IF($C66="KOKOMO-S230MGT-P","有効","-"))</f>
        <v>有効</v>
      </c>
      <c r="BS66" s="81">
        <v>1</v>
      </c>
      <c r="BT66" s="81"/>
      <c r="BU66" s="81" t="str">
        <f t="shared" ref="BU66" si="375">IF($C66="","有効",IF($C66="KOKOMO-S230MGT-P","有効","-"))</f>
        <v>有効</v>
      </c>
      <c r="BV66" s="81">
        <v>1</v>
      </c>
      <c r="BW66" s="81"/>
      <c r="BX66" s="81" t="str">
        <f t="shared" ref="BX66" si="376">IF($C66="","有効",IF($C66="KOKOMO-S230MGT-P","有効","-"))</f>
        <v>有効</v>
      </c>
      <c r="BY66" s="81">
        <v>1</v>
      </c>
      <c r="BZ66" s="81"/>
      <c r="CA66" s="81" t="str">
        <f t="shared" ref="CA66" si="377">IF($C66="","有効",IF($C66="KOKOMO-S230MGT-P","有効","-"))</f>
        <v>有効</v>
      </c>
      <c r="CB66" s="81">
        <v>1</v>
      </c>
      <c r="CC66" s="81"/>
      <c r="CD66" s="81" t="str">
        <f t="shared" ref="CD66" si="378">IF($C66="","有効",IF($C66="KOKOMO-S230MGT-P","有効","-"))</f>
        <v>有効</v>
      </c>
      <c r="CE66" s="81">
        <v>1</v>
      </c>
      <c r="CF66" s="81"/>
      <c r="CG66" s="81" t="s">
        <v>188</v>
      </c>
      <c r="CH66" s="81">
        <v>1</v>
      </c>
      <c r="CI66" s="81"/>
      <c r="CJ66" s="81" t="s">
        <v>188</v>
      </c>
      <c r="CK66" s="81">
        <v>1</v>
      </c>
      <c r="CL66" s="81"/>
      <c r="CM66" s="81" t="s">
        <v>188</v>
      </c>
      <c r="CN66" s="81">
        <v>1</v>
      </c>
      <c r="CO66" s="81"/>
      <c r="CP66" s="81" t="s">
        <v>188</v>
      </c>
      <c r="CQ66" s="81">
        <v>1</v>
      </c>
      <c r="CR66" s="81"/>
      <c r="CS66" s="81" t="s">
        <v>188</v>
      </c>
      <c r="CT66" s="81">
        <v>1</v>
      </c>
      <c r="CU66" s="81"/>
      <c r="CV66" s="81" t="s">
        <v>188</v>
      </c>
      <c r="CW66" s="81">
        <v>1</v>
      </c>
      <c r="CX66" s="82"/>
    </row>
    <row r="67" spans="1:102">
      <c r="A67" s="10"/>
      <c r="B67" s="332">
        <v>26</v>
      </c>
      <c r="C67" s="81"/>
      <c r="D67" s="90"/>
      <c r="E67" s="324">
        <v>1</v>
      </c>
      <c r="F67" s="307" t="s">
        <v>119</v>
      </c>
      <c r="G67" s="81"/>
      <c r="H67" s="294"/>
      <c r="I67" s="81"/>
      <c r="J67" s="307" t="s">
        <v>71</v>
      </c>
      <c r="K67" s="81"/>
      <c r="L67" s="81" t="s">
        <v>71</v>
      </c>
      <c r="M67" s="81" t="s">
        <v>69</v>
      </c>
      <c r="N67" s="81"/>
      <c r="O67" s="81"/>
      <c r="P67" s="81" t="s">
        <v>69</v>
      </c>
      <c r="Q67" s="81"/>
      <c r="R67" s="81"/>
      <c r="S67" s="81" t="s">
        <v>69</v>
      </c>
      <c r="T67" s="81"/>
      <c r="U67" s="81"/>
      <c r="V67" s="81" t="s">
        <v>69</v>
      </c>
      <c r="W67" s="81"/>
      <c r="X67" s="81"/>
      <c r="Y67" s="81" t="s">
        <v>69</v>
      </c>
      <c r="Z67" s="81"/>
      <c r="AA67" s="81"/>
      <c r="AB67" s="81" t="s">
        <v>69</v>
      </c>
      <c r="AC67" s="81"/>
      <c r="AD67" s="81"/>
      <c r="AE67" s="81" t="s">
        <v>69</v>
      </c>
      <c r="AF67" s="81"/>
      <c r="AG67" s="81"/>
      <c r="AH67" s="81" t="s">
        <v>69</v>
      </c>
      <c r="AI67" s="81"/>
      <c r="AJ67" s="81"/>
      <c r="AK67" s="81" t="s">
        <v>69</v>
      </c>
      <c r="AL67" s="81"/>
      <c r="AM67" s="81"/>
      <c r="AN67" s="81" t="s">
        <v>69</v>
      </c>
      <c r="AO67" s="81"/>
      <c r="AP67" s="81"/>
      <c r="AQ67" s="81" t="s">
        <v>69</v>
      </c>
      <c r="AR67" s="81"/>
      <c r="AS67" s="81"/>
      <c r="AT67" s="81" t="s">
        <v>69</v>
      </c>
      <c r="AU67" s="81"/>
      <c r="AV67" s="81"/>
      <c r="AW67" s="81" t="s">
        <v>69</v>
      </c>
      <c r="AX67" s="81"/>
      <c r="AY67" s="81"/>
      <c r="AZ67" s="81" t="s">
        <v>69</v>
      </c>
      <c r="BA67" s="81"/>
      <c r="BB67" s="81"/>
      <c r="BC67" s="81" t="s">
        <v>69</v>
      </c>
      <c r="BD67" s="81"/>
      <c r="BE67" s="81"/>
      <c r="BF67" s="81" t="s">
        <v>69</v>
      </c>
      <c r="BG67" s="81"/>
      <c r="BH67" s="81"/>
      <c r="BI67" s="81" t="s">
        <v>69</v>
      </c>
      <c r="BJ67" s="81"/>
      <c r="BK67" s="81"/>
      <c r="BL67" s="81" t="s">
        <v>69</v>
      </c>
      <c r="BM67" s="81"/>
      <c r="BN67" s="81"/>
      <c r="BO67" s="81" t="s">
        <v>69</v>
      </c>
      <c r="BP67" s="81"/>
      <c r="BQ67" s="81"/>
      <c r="BR67" s="81" t="s">
        <v>69</v>
      </c>
      <c r="BS67" s="81"/>
      <c r="BT67" s="81"/>
      <c r="BU67" s="81" t="s">
        <v>69</v>
      </c>
      <c r="BV67" s="81"/>
      <c r="BW67" s="81"/>
      <c r="BX67" s="81" t="s">
        <v>69</v>
      </c>
      <c r="BY67" s="81"/>
      <c r="BZ67" s="81"/>
      <c r="CA67" s="81" t="s">
        <v>69</v>
      </c>
      <c r="CB67" s="81"/>
      <c r="CC67" s="81"/>
      <c r="CD67" s="81" t="s">
        <v>69</v>
      </c>
      <c r="CE67" s="81"/>
      <c r="CF67" s="81"/>
      <c r="CG67" s="81" t="s">
        <v>69</v>
      </c>
      <c r="CH67" s="81"/>
      <c r="CI67" s="81"/>
      <c r="CJ67" s="81" t="s">
        <v>69</v>
      </c>
      <c r="CK67" s="81"/>
      <c r="CL67" s="81"/>
      <c r="CM67" s="81" t="s">
        <v>69</v>
      </c>
      <c r="CN67" s="81"/>
      <c r="CO67" s="81"/>
      <c r="CP67" s="81" t="s">
        <v>69</v>
      </c>
      <c r="CQ67" s="81"/>
      <c r="CR67" s="81"/>
      <c r="CS67" s="81" t="s">
        <v>69</v>
      </c>
      <c r="CT67" s="81"/>
      <c r="CU67" s="81"/>
      <c r="CV67" s="81" t="s">
        <v>69</v>
      </c>
      <c r="CW67" s="81"/>
      <c r="CX67" s="82"/>
    </row>
    <row r="68" spans="1:102">
      <c r="A68" s="10"/>
      <c r="B68" s="332"/>
      <c r="C68" s="81"/>
      <c r="D68" s="97" t="str">
        <f>IF(D67="","",
_xlfn.TEXTJOIN("/",TRUE,
_xlfn.XLOOKUP(D67,'1.組織構成'!$B$21:$B$40,'1.組織構成'!$C$21:$F$40)
))</f>
        <v/>
      </c>
      <c r="E68" s="325"/>
      <c r="F68" s="308"/>
      <c r="G68" s="81"/>
      <c r="H68" s="294"/>
      <c r="I68" s="81"/>
      <c r="J68" s="308"/>
      <c r="K68" s="81"/>
      <c r="L68" s="81">
        <v>32768</v>
      </c>
      <c r="M68" s="81" t="s">
        <v>69</v>
      </c>
      <c r="N68" s="81">
        <v>1</v>
      </c>
      <c r="O68" s="81"/>
      <c r="P68" s="81" t="s">
        <v>69</v>
      </c>
      <c r="Q68" s="81">
        <v>1</v>
      </c>
      <c r="R68" s="81"/>
      <c r="S68" s="81" t="s">
        <v>69</v>
      </c>
      <c r="T68" s="81">
        <v>1</v>
      </c>
      <c r="U68" s="81"/>
      <c r="V68" s="81" t="s">
        <v>69</v>
      </c>
      <c r="W68" s="81">
        <v>1</v>
      </c>
      <c r="X68" s="81"/>
      <c r="Y68" s="81" t="s">
        <v>69</v>
      </c>
      <c r="Z68" s="81">
        <v>1</v>
      </c>
      <c r="AA68" s="81"/>
      <c r="AB68" s="81" t="s">
        <v>69</v>
      </c>
      <c r="AC68" s="81">
        <v>1</v>
      </c>
      <c r="AD68" s="81"/>
      <c r="AE68" s="81" t="s">
        <v>69</v>
      </c>
      <c r="AF68" s="81">
        <v>1</v>
      </c>
      <c r="AG68" s="81"/>
      <c r="AH68" s="81" t="s">
        <v>69</v>
      </c>
      <c r="AI68" s="81">
        <v>1</v>
      </c>
      <c r="AJ68" s="81"/>
      <c r="AK68" s="81" t="str">
        <f t="shared" ref="AK68" si="379">IF($C68="","有効",IF($C68="KOKOMO-S230MGT-P","有効","-"))</f>
        <v>有効</v>
      </c>
      <c r="AL68" s="81">
        <v>1</v>
      </c>
      <c r="AM68" s="81"/>
      <c r="AN68" s="81" t="str">
        <f t="shared" ref="AN68" si="380">IF($C68="","有効",IF($C68="KOKOMO-S230MGT-P","有効","-"))</f>
        <v>有効</v>
      </c>
      <c r="AO68" s="81">
        <v>1</v>
      </c>
      <c r="AP68" s="81"/>
      <c r="AQ68" s="81" t="str">
        <f t="shared" ref="AQ68" si="381">IF($C68="","有効",IF($C68="KOKOMO-S230MGT-P","有効","-"))</f>
        <v>有効</v>
      </c>
      <c r="AR68" s="81">
        <v>1</v>
      </c>
      <c r="AS68" s="81"/>
      <c r="AT68" s="81" t="str">
        <f t="shared" ref="AT68" si="382">IF($C68="","有効",IF($C68="KOKOMO-S230MGT-P","有効","-"))</f>
        <v>有効</v>
      </c>
      <c r="AU68" s="81">
        <v>1</v>
      </c>
      <c r="AV68" s="81"/>
      <c r="AW68" s="81" t="str">
        <f t="shared" ref="AW68" si="383">IF($C68="","有効",IF($C68="KOKOMO-S230MGT-P","有効","-"))</f>
        <v>有効</v>
      </c>
      <c r="AX68" s="81">
        <v>1</v>
      </c>
      <c r="AY68" s="81"/>
      <c r="AZ68" s="81" t="str">
        <f t="shared" ref="AZ68" si="384">IF($C68="","有効",IF($C68="KOKOMO-S230MGT-P","有効","-"))</f>
        <v>有効</v>
      </c>
      <c r="BA68" s="81">
        <v>1</v>
      </c>
      <c r="BB68" s="81"/>
      <c r="BC68" s="81" t="str">
        <f t="shared" ref="BC68" si="385">IF($C68="","有効",IF($C68="KOKOMO-S230MGT-P","有効","-"))</f>
        <v>有効</v>
      </c>
      <c r="BD68" s="81">
        <v>1</v>
      </c>
      <c r="BE68" s="81"/>
      <c r="BF68" s="81" t="str">
        <f t="shared" ref="BF68" si="386">IF($C68="","有効",IF($C68="KOKOMO-S230MGT-P","有効","-"))</f>
        <v>有効</v>
      </c>
      <c r="BG68" s="81">
        <v>1</v>
      </c>
      <c r="BH68" s="81"/>
      <c r="BI68" s="81" t="str">
        <f t="shared" ref="BI68" si="387">IF($C68="","有効",IF($C68="KOKOMO-S230MGT-P","有効","-"))</f>
        <v>有効</v>
      </c>
      <c r="BJ68" s="81">
        <v>1</v>
      </c>
      <c r="BK68" s="81"/>
      <c r="BL68" s="81" t="str">
        <f t="shared" ref="BL68" si="388">IF($C68="","有効",IF($C68="KOKOMO-S230MGT-P","有効","-"))</f>
        <v>有効</v>
      </c>
      <c r="BM68" s="81">
        <v>1</v>
      </c>
      <c r="BN68" s="81"/>
      <c r="BO68" s="81" t="str">
        <f t="shared" ref="BO68" si="389">IF($C68="","有効",IF($C68="KOKOMO-S230MGT-P","有効","-"))</f>
        <v>有効</v>
      </c>
      <c r="BP68" s="81">
        <v>1</v>
      </c>
      <c r="BQ68" s="81"/>
      <c r="BR68" s="81" t="str">
        <f t="shared" ref="BR68" si="390">IF($C68="","有効",IF($C68="KOKOMO-S230MGT-P","有効","-"))</f>
        <v>有効</v>
      </c>
      <c r="BS68" s="81">
        <v>1</v>
      </c>
      <c r="BT68" s="81"/>
      <c r="BU68" s="81" t="str">
        <f t="shared" ref="BU68" si="391">IF($C68="","有効",IF($C68="KOKOMO-S230MGT-P","有効","-"))</f>
        <v>有効</v>
      </c>
      <c r="BV68" s="81">
        <v>1</v>
      </c>
      <c r="BW68" s="81"/>
      <c r="BX68" s="81" t="str">
        <f t="shared" ref="BX68" si="392">IF($C68="","有効",IF($C68="KOKOMO-S230MGT-P","有効","-"))</f>
        <v>有効</v>
      </c>
      <c r="BY68" s="81">
        <v>1</v>
      </c>
      <c r="BZ68" s="81"/>
      <c r="CA68" s="81" t="str">
        <f t="shared" ref="CA68" si="393">IF($C68="","有効",IF($C68="KOKOMO-S230MGT-P","有効","-"))</f>
        <v>有効</v>
      </c>
      <c r="CB68" s="81">
        <v>1</v>
      </c>
      <c r="CC68" s="81"/>
      <c r="CD68" s="81" t="str">
        <f t="shared" ref="CD68" si="394">IF($C68="","有効",IF($C68="KOKOMO-S230MGT-P","有効","-"))</f>
        <v>有効</v>
      </c>
      <c r="CE68" s="81">
        <v>1</v>
      </c>
      <c r="CF68" s="81"/>
      <c r="CG68" s="81" t="s">
        <v>188</v>
      </c>
      <c r="CH68" s="81">
        <v>1</v>
      </c>
      <c r="CI68" s="81"/>
      <c r="CJ68" s="81" t="s">
        <v>188</v>
      </c>
      <c r="CK68" s="81">
        <v>1</v>
      </c>
      <c r="CL68" s="81"/>
      <c r="CM68" s="81" t="s">
        <v>188</v>
      </c>
      <c r="CN68" s="81">
        <v>1</v>
      </c>
      <c r="CO68" s="81"/>
      <c r="CP68" s="81" t="s">
        <v>188</v>
      </c>
      <c r="CQ68" s="81">
        <v>1</v>
      </c>
      <c r="CR68" s="81"/>
      <c r="CS68" s="81" t="s">
        <v>188</v>
      </c>
      <c r="CT68" s="81">
        <v>1</v>
      </c>
      <c r="CU68" s="81"/>
      <c r="CV68" s="81" t="s">
        <v>188</v>
      </c>
      <c r="CW68" s="81">
        <v>1</v>
      </c>
      <c r="CX68" s="82"/>
    </row>
    <row r="69" spans="1:102">
      <c r="A69" s="10"/>
      <c r="B69" s="332">
        <v>27</v>
      </c>
      <c r="C69" s="81"/>
      <c r="D69" s="90"/>
      <c r="E69" s="324">
        <v>1</v>
      </c>
      <c r="F69" s="307" t="s">
        <v>119</v>
      </c>
      <c r="G69" s="81"/>
      <c r="H69" s="294"/>
      <c r="I69" s="81"/>
      <c r="J69" s="307" t="s">
        <v>71</v>
      </c>
      <c r="K69" s="81"/>
      <c r="L69" s="81" t="s">
        <v>71</v>
      </c>
      <c r="M69" s="81" t="s">
        <v>69</v>
      </c>
      <c r="N69" s="81"/>
      <c r="O69" s="81"/>
      <c r="P69" s="81" t="s">
        <v>69</v>
      </c>
      <c r="Q69" s="81"/>
      <c r="R69" s="81"/>
      <c r="S69" s="81" t="s">
        <v>69</v>
      </c>
      <c r="T69" s="81"/>
      <c r="U69" s="81"/>
      <c r="V69" s="81" t="s">
        <v>69</v>
      </c>
      <c r="W69" s="81"/>
      <c r="X69" s="81"/>
      <c r="Y69" s="81" t="s">
        <v>69</v>
      </c>
      <c r="Z69" s="81"/>
      <c r="AA69" s="81"/>
      <c r="AB69" s="81" t="s">
        <v>69</v>
      </c>
      <c r="AC69" s="81"/>
      <c r="AD69" s="81"/>
      <c r="AE69" s="81" t="s">
        <v>69</v>
      </c>
      <c r="AF69" s="81"/>
      <c r="AG69" s="81"/>
      <c r="AH69" s="81" t="s">
        <v>69</v>
      </c>
      <c r="AI69" s="81"/>
      <c r="AJ69" s="81"/>
      <c r="AK69" s="81" t="s">
        <v>69</v>
      </c>
      <c r="AL69" s="81"/>
      <c r="AM69" s="81"/>
      <c r="AN69" s="81" t="s">
        <v>69</v>
      </c>
      <c r="AO69" s="81"/>
      <c r="AP69" s="81"/>
      <c r="AQ69" s="81" t="s">
        <v>69</v>
      </c>
      <c r="AR69" s="81"/>
      <c r="AS69" s="81"/>
      <c r="AT69" s="81" t="s">
        <v>69</v>
      </c>
      <c r="AU69" s="81"/>
      <c r="AV69" s="81"/>
      <c r="AW69" s="81" t="s">
        <v>69</v>
      </c>
      <c r="AX69" s="81"/>
      <c r="AY69" s="81"/>
      <c r="AZ69" s="81" t="s">
        <v>69</v>
      </c>
      <c r="BA69" s="81"/>
      <c r="BB69" s="81"/>
      <c r="BC69" s="81" t="s">
        <v>69</v>
      </c>
      <c r="BD69" s="81"/>
      <c r="BE69" s="81"/>
      <c r="BF69" s="81" t="s">
        <v>69</v>
      </c>
      <c r="BG69" s="81"/>
      <c r="BH69" s="81"/>
      <c r="BI69" s="81" t="s">
        <v>69</v>
      </c>
      <c r="BJ69" s="81"/>
      <c r="BK69" s="81"/>
      <c r="BL69" s="81" t="s">
        <v>69</v>
      </c>
      <c r="BM69" s="81"/>
      <c r="BN69" s="81"/>
      <c r="BO69" s="81" t="s">
        <v>69</v>
      </c>
      <c r="BP69" s="81"/>
      <c r="BQ69" s="81"/>
      <c r="BR69" s="81" t="s">
        <v>69</v>
      </c>
      <c r="BS69" s="81"/>
      <c r="BT69" s="81"/>
      <c r="BU69" s="81" t="s">
        <v>69</v>
      </c>
      <c r="BV69" s="81"/>
      <c r="BW69" s="81"/>
      <c r="BX69" s="81" t="s">
        <v>69</v>
      </c>
      <c r="BY69" s="81"/>
      <c r="BZ69" s="81"/>
      <c r="CA69" s="81" t="s">
        <v>69</v>
      </c>
      <c r="CB69" s="81"/>
      <c r="CC69" s="81"/>
      <c r="CD69" s="81" t="s">
        <v>69</v>
      </c>
      <c r="CE69" s="81"/>
      <c r="CF69" s="81"/>
      <c r="CG69" s="81" t="s">
        <v>69</v>
      </c>
      <c r="CH69" s="81"/>
      <c r="CI69" s="81"/>
      <c r="CJ69" s="81" t="s">
        <v>69</v>
      </c>
      <c r="CK69" s="81"/>
      <c r="CL69" s="81"/>
      <c r="CM69" s="81" t="s">
        <v>69</v>
      </c>
      <c r="CN69" s="81"/>
      <c r="CO69" s="81"/>
      <c r="CP69" s="81" t="s">
        <v>69</v>
      </c>
      <c r="CQ69" s="81"/>
      <c r="CR69" s="81"/>
      <c r="CS69" s="81" t="s">
        <v>69</v>
      </c>
      <c r="CT69" s="81"/>
      <c r="CU69" s="81"/>
      <c r="CV69" s="81" t="s">
        <v>69</v>
      </c>
      <c r="CW69" s="81"/>
      <c r="CX69" s="82"/>
    </row>
    <row r="70" spans="1:102">
      <c r="A70" s="10"/>
      <c r="B70" s="332"/>
      <c r="C70" s="81"/>
      <c r="D70" s="97" t="str">
        <f>IF(D69="","",
_xlfn.TEXTJOIN("/",TRUE,
_xlfn.XLOOKUP(D69,'1.組織構成'!$B$21:$B$40,'1.組織構成'!$C$21:$F$40)
))</f>
        <v/>
      </c>
      <c r="E70" s="325"/>
      <c r="F70" s="308"/>
      <c r="G70" s="81"/>
      <c r="H70" s="294"/>
      <c r="I70" s="81"/>
      <c r="J70" s="308"/>
      <c r="K70" s="81"/>
      <c r="L70" s="81">
        <v>32768</v>
      </c>
      <c r="M70" s="81" t="s">
        <v>69</v>
      </c>
      <c r="N70" s="81">
        <v>1</v>
      </c>
      <c r="O70" s="81"/>
      <c r="P70" s="81" t="s">
        <v>69</v>
      </c>
      <c r="Q70" s="81">
        <v>1</v>
      </c>
      <c r="R70" s="81"/>
      <c r="S70" s="81" t="s">
        <v>69</v>
      </c>
      <c r="T70" s="81">
        <v>1</v>
      </c>
      <c r="U70" s="81"/>
      <c r="V70" s="81" t="s">
        <v>69</v>
      </c>
      <c r="W70" s="81">
        <v>1</v>
      </c>
      <c r="X70" s="81"/>
      <c r="Y70" s="81" t="s">
        <v>69</v>
      </c>
      <c r="Z70" s="81">
        <v>1</v>
      </c>
      <c r="AA70" s="81"/>
      <c r="AB70" s="81" t="s">
        <v>69</v>
      </c>
      <c r="AC70" s="81">
        <v>1</v>
      </c>
      <c r="AD70" s="81"/>
      <c r="AE70" s="81" t="s">
        <v>69</v>
      </c>
      <c r="AF70" s="81">
        <v>1</v>
      </c>
      <c r="AG70" s="81"/>
      <c r="AH70" s="81" t="s">
        <v>69</v>
      </c>
      <c r="AI70" s="81">
        <v>1</v>
      </c>
      <c r="AJ70" s="81"/>
      <c r="AK70" s="81" t="str">
        <f t="shared" ref="AK70" si="395">IF($C70="","有効",IF($C70="KOKOMO-S230MGT-P","有効","-"))</f>
        <v>有効</v>
      </c>
      <c r="AL70" s="81">
        <v>1</v>
      </c>
      <c r="AM70" s="81"/>
      <c r="AN70" s="81" t="str">
        <f t="shared" ref="AN70" si="396">IF($C70="","有効",IF($C70="KOKOMO-S230MGT-P","有効","-"))</f>
        <v>有効</v>
      </c>
      <c r="AO70" s="81">
        <v>1</v>
      </c>
      <c r="AP70" s="81"/>
      <c r="AQ70" s="81" t="str">
        <f t="shared" ref="AQ70" si="397">IF($C70="","有効",IF($C70="KOKOMO-S230MGT-P","有効","-"))</f>
        <v>有効</v>
      </c>
      <c r="AR70" s="81">
        <v>1</v>
      </c>
      <c r="AS70" s="81"/>
      <c r="AT70" s="81" t="str">
        <f t="shared" ref="AT70" si="398">IF($C70="","有効",IF($C70="KOKOMO-S230MGT-P","有効","-"))</f>
        <v>有効</v>
      </c>
      <c r="AU70" s="81">
        <v>1</v>
      </c>
      <c r="AV70" s="81"/>
      <c r="AW70" s="81" t="str">
        <f t="shared" ref="AW70" si="399">IF($C70="","有効",IF($C70="KOKOMO-S230MGT-P","有効","-"))</f>
        <v>有効</v>
      </c>
      <c r="AX70" s="81">
        <v>1</v>
      </c>
      <c r="AY70" s="81"/>
      <c r="AZ70" s="81" t="str">
        <f t="shared" ref="AZ70" si="400">IF($C70="","有効",IF($C70="KOKOMO-S230MGT-P","有効","-"))</f>
        <v>有効</v>
      </c>
      <c r="BA70" s="81">
        <v>1</v>
      </c>
      <c r="BB70" s="81"/>
      <c r="BC70" s="81" t="str">
        <f t="shared" ref="BC70" si="401">IF($C70="","有効",IF($C70="KOKOMO-S230MGT-P","有効","-"))</f>
        <v>有効</v>
      </c>
      <c r="BD70" s="81">
        <v>1</v>
      </c>
      <c r="BE70" s="81"/>
      <c r="BF70" s="81" t="str">
        <f t="shared" ref="BF70" si="402">IF($C70="","有効",IF($C70="KOKOMO-S230MGT-P","有効","-"))</f>
        <v>有効</v>
      </c>
      <c r="BG70" s="81">
        <v>1</v>
      </c>
      <c r="BH70" s="81"/>
      <c r="BI70" s="81" t="str">
        <f t="shared" ref="BI70" si="403">IF($C70="","有効",IF($C70="KOKOMO-S230MGT-P","有効","-"))</f>
        <v>有効</v>
      </c>
      <c r="BJ70" s="81">
        <v>1</v>
      </c>
      <c r="BK70" s="81"/>
      <c r="BL70" s="81" t="str">
        <f t="shared" ref="BL70" si="404">IF($C70="","有効",IF($C70="KOKOMO-S230MGT-P","有効","-"))</f>
        <v>有効</v>
      </c>
      <c r="BM70" s="81">
        <v>1</v>
      </c>
      <c r="BN70" s="81"/>
      <c r="BO70" s="81" t="str">
        <f t="shared" ref="BO70" si="405">IF($C70="","有効",IF($C70="KOKOMO-S230MGT-P","有効","-"))</f>
        <v>有効</v>
      </c>
      <c r="BP70" s="81">
        <v>1</v>
      </c>
      <c r="BQ70" s="81"/>
      <c r="BR70" s="81" t="str">
        <f t="shared" ref="BR70" si="406">IF($C70="","有効",IF($C70="KOKOMO-S230MGT-P","有効","-"))</f>
        <v>有効</v>
      </c>
      <c r="BS70" s="81">
        <v>1</v>
      </c>
      <c r="BT70" s="81"/>
      <c r="BU70" s="81" t="str">
        <f t="shared" ref="BU70" si="407">IF($C70="","有効",IF($C70="KOKOMO-S230MGT-P","有効","-"))</f>
        <v>有効</v>
      </c>
      <c r="BV70" s="81">
        <v>1</v>
      </c>
      <c r="BW70" s="81"/>
      <c r="BX70" s="81" t="str">
        <f t="shared" ref="BX70" si="408">IF($C70="","有効",IF($C70="KOKOMO-S230MGT-P","有効","-"))</f>
        <v>有効</v>
      </c>
      <c r="BY70" s="81">
        <v>1</v>
      </c>
      <c r="BZ70" s="81"/>
      <c r="CA70" s="81" t="str">
        <f t="shared" ref="CA70" si="409">IF($C70="","有効",IF($C70="KOKOMO-S230MGT-P","有効","-"))</f>
        <v>有効</v>
      </c>
      <c r="CB70" s="81">
        <v>1</v>
      </c>
      <c r="CC70" s="81"/>
      <c r="CD70" s="81" t="str">
        <f t="shared" ref="CD70" si="410">IF($C70="","有効",IF($C70="KOKOMO-S230MGT-P","有効","-"))</f>
        <v>有効</v>
      </c>
      <c r="CE70" s="81">
        <v>1</v>
      </c>
      <c r="CF70" s="81"/>
      <c r="CG70" s="81" t="s">
        <v>188</v>
      </c>
      <c r="CH70" s="81">
        <v>1</v>
      </c>
      <c r="CI70" s="81"/>
      <c r="CJ70" s="81" t="s">
        <v>188</v>
      </c>
      <c r="CK70" s="81">
        <v>1</v>
      </c>
      <c r="CL70" s="81"/>
      <c r="CM70" s="81" t="s">
        <v>188</v>
      </c>
      <c r="CN70" s="81">
        <v>1</v>
      </c>
      <c r="CO70" s="81"/>
      <c r="CP70" s="81" t="s">
        <v>188</v>
      </c>
      <c r="CQ70" s="81">
        <v>1</v>
      </c>
      <c r="CR70" s="81"/>
      <c r="CS70" s="81" t="s">
        <v>188</v>
      </c>
      <c r="CT70" s="81">
        <v>1</v>
      </c>
      <c r="CU70" s="81"/>
      <c r="CV70" s="81" t="s">
        <v>188</v>
      </c>
      <c r="CW70" s="81">
        <v>1</v>
      </c>
      <c r="CX70" s="82"/>
    </row>
    <row r="71" spans="1:102">
      <c r="A71" s="10"/>
      <c r="B71" s="332">
        <v>28</v>
      </c>
      <c r="C71" s="81"/>
      <c r="D71" s="90"/>
      <c r="E71" s="324">
        <v>1</v>
      </c>
      <c r="F71" s="307" t="s">
        <v>119</v>
      </c>
      <c r="G71" s="81"/>
      <c r="H71" s="294"/>
      <c r="I71" s="81"/>
      <c r="J71" s="307" t="s">
        <v>71</v>
      </c>
      <c r="K71" s="81"/>
      <c r="L71" s="81" t="s">
        <v>71</v>
      </c>
      <c r="M71" s="81" t="s">
        <v>69</v>
      </c>
      <c r="N71" s="81"/>
      <c r="O71" s="81"/>
      <c r="P71" s="81" t="s">
        <v>69</v>
      </c>
      <c r="Q71" s="81"/>
      <c r="R71" s="81"/>
      <c r="S71" s="81" t="s">
        <v>69</v>
      </c>
      <c r="T71" s="81"/>
      <c r="U71" s="81"/>
      <c r="V71" s="81" t="s">
        <v>69</v>
      </c>
      <c r="W71" s="81"/>
      <c r="X71" s="81"/>
      <c r="Y71" s="81" t="s">
        <v>69</v>
      </c>
      <c r="Z71" s="81"/>
      <c r="AA71" s="81"/>
      <c r="AB71" s="81" t="s">
        <v>69</v>
      </c>
      <c r="AC71" s="81"/>
      <c r="AD71" s="81"/>
      <c r="AE71" s="81" t="s">
        <v>69</v>
      </c>
      <c r="AF71" s="81"/>
      <c r="AG71" s="81"/>
      <c r="AH71" s="81" t="s">
        <v>69</v>
      </c>
      <c r="AI71" s="81"/>
      <c r="AJ71" s="81"/>
      <c r="AK71" s="81" t="s">
        <v>69</v>
      </c>
      <c r="AL71" s="81"/>
      <c r="AM71" s="81"/>
      <c r="AN71" s="81" t="s">
        <v>69</v>
      </c>
      <c r="AO71" s="81"/>
      <c r="AP71" s="81"/>
      <c r="AQ71" s="81" t="s">
        <v>69</v>
      </c>
      <c r="AR71" s="81"/>
      <c r="AS71" s="81"/>
      <c r="AT71" s="81" t="s">
        <v>69</v>
      </c>
      <c r="AU71" s="81"/>
      <c r="AV71" s="81"/>
      <c r="AW71" s="81" t="s">
        <v>69</v>
      </c>
      <c r="AX71" s="81"/>
      <c r="AY71" s="81"/>
      <c r="AZ71" s="81" t="s">
        <v>69</v>
      </c>
      <c r="BA71" s="81"/>
      <c r="BB71" s="81"/>
      <c r="BC71" s="81" t="s">
        <v>69</v>
      </c>
      <c r="BD71" s="81"/>
      <c r="BE71" s="81"/>
      <c r="BF71" s="81" t="s">
        <v>69</v>
      </c>
      <c r="BG71" s="81"/>
      <c r="BH71" s="81"/>
      <c r="BI71" s="81" t="s">
        <v>69</v>
      </c>
      <c r="BJ71" s="81"/>
      <c r="BK71" s="81"/>
      <c r="BL71" s="81" t="s">
        <v>69</v>
      </c>
      <c r="BM71" s="81"/>
      <c r="BN71" s="81"/>
      <c r="BO71" s="81" t="s">
        <v>69</v>
      </c>
      <c r="BP71" s="81"/>
      <c r="BQ71" s="81"/>
      <c r="BR71" s="81" t="s">
        <v>69</v>
      </c>
      <c r="BS71" s="81"/>
      <c r="BT71" s="81"/>
      <c r="BU71" s="81" t="s">
        <v>69</v>
      </c>
      <c r="BV71" s="81"/>
      <c r="BW71" s="81"/>
      <c r="BX71" s="81" t="s">
        <v>69</v>
      </c>
      <c r="BY71" s="81"/>
      <c r="BZ71" s="81"/>
      <c r="CA71" s="81" t="s">
        <v>69</v>
      </c>
      <c r="CB71" s="81"/>
      <c r="CC71" s="81"/>
      <c r="CD71" s="81" t="s">
        <v>69</v>
      </c>
      <c r="CE71" s="81"/>
      <c r="CF71" s="81"/>
      <c r="CG71" s="81" t="s">
        <v>69</v>
      </c>
      <c r="CH71" s="81"/>
      <c r="CI71" s="81"/>
      <c r="CJ71" s="81" t="s">
        <v>69</v>
      </c>
      <c r="CK71" s="81"/>
      <c r="CL71" s="81"/>
      <c r="CM71" s="81" t="s">
        <v>69</v>
      </c>
      <c r="CN71" s="81"/>
      <c r="CO71" s="81"/>
      <c r="CP71" s="81" t="s">
        <v>69</v>
      </c>
      <c r="CQ71" s="81"/>
      <c r="CR71" s="81"/>
      <c r="CS71" s="81" t="s">
        <v>69</v>
      </c>
      <c r="CT71" s="81"/>
      <c r="CU71" s="81"/>
      <c r="CV71" s="81" t="s">
        <v>69</v>
      </c>
      <c r="CW71" s="81"/>
      <c r="CX71" s="82"/>
    </row>
    <row r="72" spans="1:102">
      <c r="A72" s="10"/>
      <c r="B72" s="332"/>
      <c r="C72" s="81"/>
      <c r="D72" s="97" t="str">
        <f>IF(D71="","",
_xlfn.TEXTJOIN("/",TRUE,
_xlfn.XLOOKUP(D71,'1.組織構成'!$B$21:$B$40,'1.組織構成'!$C$21:$F$40)
))</f>
        <v/>
      </c>
      <c r="E72" s="325"/>
      <c r="F72" s="308"/>
      <c r="G72" s="81"/>
      <c r="H72" s="294"/>
      <c r="I72" s="81"/>
      <c r="J72" s="308"/>
      <c r="K72" s="81"/>
      <c r="L72" s="81">
        <v>32768</v>
      </c>
      <c r="M72" s="81" t="s">
        <v>69</v>
      </c>
      <c r="N72" s="81">
        <v>1</v>
      </c>
      <c r="O72" s="81"/>
      <c r="P72" s="81" t="s">
        <v>69</v>
      </c>
      <c r="Q72" s="81">
        <v>1</v>
      </c>
      <c r="R72" s="81"/>
      <c r="S72" s="81" t="s">
        <v>69</v>
      </c>
      <c r="T72" s="81">
        <v>1</v>
      </c>
      <c r="U72" s="81"/>
      <c r="V72" s="81" t="s">
        <v>69</v>
      </c>
      <c r="W72" s="81">
        <v>1</v>
      </c>
      <c r="X72" s="81"/>
      <c r="Y72" s="81" t="s">
        <v>69</v>
      </c>
      <c r="Z72" s="81">
        <v>1</v>
      </c>
      <c r="AA72" s="81"/>
      <c r="AB72" s="81" t="s">
        <v>69</v>
      </c>
      <c r="AC72" s="81">
        <v>1</v>
      </c>
      <c r="AD72" s="81"/>
      <c r="AE72" s="81" t="s">
        <v>69</v>
      </c>
      <c r="AF72" s="81">
        <v>1</v>
      </c>
      <c r="AG72" s="81"/>
      <c r="AH72" s="81" t="s">
        <v>69</v>
      </c>
      <c r="AI72" s="81">
        <v>1</v>
      </c>
      <c r="AJ72" s="81"/>
      <c r="AK72" s="81" t="str">
        <f t="shared" ref="AK72" si="411">IF($C72="","有効",IF($C72="KOKOMO-S230MGT-P","有効","-"))</f>
        <v>有効</v>
      </c>
      <c r="AL72" s="81">
        <v>1</v>
      </c>
      <c r="AM72" s="81"/>
      <c r="AN72" s="81" t="str">
        <f t="shared" ref="AN72" si="412">IF($C72="","有効",IF($C72="KOKOMO-S230MGT-P","有効","-"))</f>
        <v>有効</v>
      </c>
      <c r="AO72" s="81">
        <v>1</v>
      </c>
      <c r="AP72" s="81"/>
      <c r="AQ72" s="81" t="str">
        <f t="shared" ref="AQ72" si="413">IF($C72="","有効",IF($C72="KOKOMO-S230MGT-P","有効","-"))</f>
        <v>有効</v>
      </c>
      <c r="AR72" s="81">
        <v>1</v>
      </c>
      <c r="AS72" s="81"/>
      <c r="AT72" s="81" t="str">
        <f t="shared" ref="AT72" si="414">IF($C72="","有効",IF($C72="KOKOMO-S230MGT-P","有効","-"))</f>
        <v>有効</v>
      </c>
      <c r="AU72" s="81">
        <v>1</v>
      </c>
      <c r="AV72" s="81"/>
      <c r="AW72" s="81" t="str">
        <f t="shared" ref="AW72" si="415">IF($C72="","有効",IF($C72="KOKOMO-S230MGT-P","有効","-"))</f>
        <v>有効</v>
      </c>
      <c r="AX72" s="81">
        <v>1</v>
      </c>
      <c r="AY72" s="81"/>
      <c r="AZ72" s="81" t="str">
        <f t="shared" ref="AZ72" si="416">IF($C72="","有効",IF($C72="KOKOMO-S230MGT-P","有効","-"))</f>
        <v>有効</v>
      </c>
      <c r="BA72" s="81">
        <v>1</v>
      </c>
      <c r="BB72" s="81"/>
      <c r="BC72" s="81" t="str">
        <f t="shared" ref="BC72" si="417">IF($C72="","有効",IF($C72="KOKOMO-S230MGT-P","有効","-"))</f>
        <v>有効</v>
      </c>
      <c r="BD72" s="81">
        <v>1</v>
      </c>
      <c r="BE72" s="81"/>
      <c r="BF72" s="81" t="str">
        <f t="shared" ref="BF72" si="418">IF($C72="","有効",IF($C72="KOKOMO-S230MGT-P","有効","-"))</f>
        <v>有効</v>
      </c>
      <c r="BG72" s="81">
        <v>1</v>
      </c>
      <c r="BH72" s="81"/>
      <c r="BI72" s="81" t="str">
        <f t="shared" ref="BI72" si="419">IF($C72="","有効",IF($C72="KOKOMO-S230MGT-P","有効","-"))</f>
        <v>有効</v>
      </c>
      <c r="BJ72" s="81">
        <v>1</v>
      </c>
      <c r="BK72" s="81"/>
      <c r="BL72" s="81" t="str">
        <f t="shared" ref="BL72" si="420">IF($C72="","有効",IF($C72="KOKOMO-S230MGT-P","有効","-"))</f>
        <v>有効</v>
      </c>
      <c r="BM72" s="81">
        <v>1</v>
      </c>
      <c r="BN72" s="81"/>
      <c r="BO72" s="81" t="str">
        <f t="shared" ref="BO72" si="421">IF($C72="","有効",IF($C72="KOKOMO-S230MGT-P","有効","-"))</f>
        <v>有効</v>
      </c>
      <c r="BP72" s="81">
        <v>1</v>
      </c>
      <c r="BQ72" s="81"/>
      <c r="BR72" s="81" t="str">
        <f t="shared" ref="BR72" si="422">IF($C72="","有効",IF($C72="KOKOMO-S230MGT-P","有効","-"))</f>
        <v>有効</v>
      </c>
      <c r="BS72" s="81">
        <v>1</v>
      </c>
      <c r="BT72" s="81"/>
      <c r="BU72" s="81" t="str">
        <f t="shared" ref="BU72" si="423">IF($C72="","有効",IF($C72="KOKOMO-S230MGT-P","有効","-"))</f>
        <v>有効</v>
      </c>
      <c r="BV72" s="81">
        <v>1</v>
      </c>
      <c r="BW72" s="81"/>
      <c r="BX72" s="81" t="str">
        <f t="shared" ref="BX72" si="424">IF($C72="","有効",IF($C72="KOKOMO-S230MGT-P","有効","-"))</f>
        <v>有効</v>
      </c>
      <c r="BY72" s="81">
        <v>1</v>
      </c>
      <c r="BZ72" s="81"/>
      <c r="CA72" s="81" t="str">
        <f t="shared" ref="CA72" si="425">IF($C72="","有効",IF($C72="KOKOMO-S230MGT-P","有効","-"))</f>
        <v>有効</v>
      </c>
      <c r="CB72" s="81">
        <v>1</v>
      </c>
      <c r="CC72" s="81"/>
      <c r="CD72" s="81" t="str">
        <f t="shared" ref="CD72" si="426">IF($C72="","有効",IF($C72="KOKOMO-S230MGT-P","有効","-"))</f>
        <v>有効</v>
      </c>
      <c r="CE72" s="81">
        <v>1</v>
      </c>
      <c r="CF72" s="81"/>
      <c r="CG72" s="81" t="s">
        <v>188</v>
      </c>
      <c r="CH72" s="81">
        <v>1</v>
      </c>
      <c r="CI72" s="81"/>
      <c r="CJ72" s="81" t="s">
        <v>188</v>
      </c>
      <c r="CK72" s="81">
        <v>1</v>
      </c>
      <c r="CL72" s="81"/>
      <c r="CM72" s="81" t="s">
        <v>188</v>
      </c>
      <c r="CN72" s="81">
        <v>1</v>
      </c>
      <c r="CO72" s="81"/>
      <c r="CP72" s="81" t="s">
        <v>188</v>
      </c>
      <c r="CQ72" s="81">
        <v>1</v>
      </c>
      <c r="CR72" s="81"/>
      <c r="CS72" s="81" t="s">
        <v>188</v>
      </c>
      <c r="CT72" s="81">
        <v>1</v>
      </c>
      <c r="CU72" s="81"/>
      <c r="CV72" s="81" t="s">
        <v>188</v>
      </c>
      <c r="CW72" s="81">
        <v>1</v>
      </c>
      <c r="CX72" s="82"/>
    </row>
    <row r="73" spans="1:102">
      <c r="A73" s="10"/>
      <c r="B73" s="332">
        <v>29</v>
      </c>
      <c r="C73" s="81"/>
      <c r="D73" s="90"/>
      <c r="E73" s="324">
        <v>1</v>
      </c>
      <c r="F73" s="307" t="s">
        <v>119</v>
      </c>
      <c r="G73" s="81"/>
      <c r="H73" s="294"/>
      <c r="I73" s="81"/>
      <c r="J73" s="307" t="s">
        <v>71</v>
      </c>
      <c r="K73" s="81"/>
      <c r="L73" s="81" t="s">
        <v>71</v>
      </c>
      <c r="M73" s="81" t="s">
        <v>69</v>
      </c>
      <c r="N73" s="81"/>
      <c r="O73" s="81"/>
      <c r="P73" s="81" t="s">
        <v>69</v>
      </c>
      <c r="Q73" s="81"/>
      <c r="R73" s="81"/>
      <c r="S73" s="81" t="s">
        <v>69</v>
      </c>
      <c r="T73" s="81"/>
      <c r="U73" s="81"/>
      <c r="V73" s="81" t="s">
        <v>69</v>
      </c>
      <c r="W73" s="81"/>
      <c r="X73" s="81"/>
      <c r="Y73" s="81" t="s">
        <v>69</v>
      </c>
      <c r="Z73" s="81"/>
      <c r="AA73" s="81"/>
      <c r="AB73" s="81" t="s">
        <v>69</v>
      </c>
      <c r="AC73" s="81"/>
      <c r="AD73" s="81"/>
      <c r="AE73" s="81" t="s">
        <v>69</v>
      </c>
      <c r="AF73" s="81"/>
      <c r="AG73" s="81"/>
      <c r="AH73" s="81" t="s">
        <v>69</v>
      </c>
      <c r="AI73" s="81"/>
      <c r="AJ73" s="81"/>
      <c r="AK73" s="81" t="s">
        <v>69</v>
      </c>
      <c r="AL73" s="81"/>
      <c r="AM73" s="81"/>
      <c r="AN73" s="81" t="s">
        <v>69</v>
      </c>
      <c r="AO73" s="81"/>
      <c r="AP73" s="81"/>
      <c r="AQ73" s="81" t="s">
        <v>69</v>
      </c>
      <c r="AR73" s="81"/>
      <c r="AS73" s="81"/>
      <c r="AT73" s="81" t="s">
        <v>69</v>
      </c>
      <c r="AU73" s="81"/>
      <c r="AV73" s="81"/>
      <c r="AW73" s="81" t="s">
        <v>69</v>
      </c>
      <c r="AX73" s="81"/>
      <c r="AY73" s="81"/>
      <c r="AZ73" s="81" t="s">
        <v>69</v>
      </c>
      <c r="BA73" s="81"/>
      <c r="BB73" s="81"/>
      <c r="BC73" s="81" t="s">
        <v>69</v>
      </c>
      <c r="BD73" s="81"/>
      <c r="BE73" s="81"/>
      <c r="BF73" s="81" t="s">
        <v>69</v>
      </c>
      <c r="BG73" s="81"/>
      <c r="BH73" s="81"/>
      <c r="BI73" s="81" t="s">
        <v>69</v>
      </c>
      <c r="BJ73" s="81"/>
      <c r="BK73" s="81"/>
      <c r="BL73" s="81" t="s">
        <v>69</v>
      </c>
      <c r="BM73" s="81"/>
      <c r="BN73" s="81"/>
      <c r="BO73" s="81" t="s">
        <v>69</v>
      </c>
      <c r="BP73" s="81"/>
      <c r="BQ73" s="81"/>
      <c r="BR73" s="81" t="s">
        <v>69</v>
      </c>
      <c r="BS73" s="81"/>
      <c r="BT73" s="81"/>
      <c r="BU73" s="81" t="s">
        <v>69</v>
      </c>
      <c r="BV73" s="81"/>
      <c r="BW73" s="81"/>
      <c r="BX73" s="81" t="s">
        <v>69</v>
      </c>
      <c r="BY73" s="81"/>
      <c r="BZ73" s="81"/>
      <c r="CA73" s="81" t="s">
        <v>69</v>
      </c>
      <c r="CB73" s="81"/>
      <c r="CC73" s="81"/>
      <c r="CD73" s="81" t="s">
        <v>69</v>
      </c>
      <c r="CE73" s="81"/>
      <c r="CF73" s="81"/>
      <c r="CG73" s="81" t="s">
        <v>69</v>
      </c>
      <c r="CH73" s="81"/>
      <c r="CI73" s="81"/>
      <c r="CJ73" s="81" t="s">
        <v>69</v>
      </c>
      <c r="CK73" s="81"/>
      <c r="CL73" s="81"/>
      <c r="CM73" s="81" t="s">
        <v>69</v>
      </c>
      <c r="CN73" s="81"/>
      <c r="CO73" s="81"/>
      <c r="CP73" s="81" t="s">
        <v>69</v>
      </c>
      <c r="CQ73" s="81"/>
      <c r="CR73" s="81"/>
      <c r="CS73" s="81" t="s">
        <v>69</v>
      </c>
      <c r="CT73" s="81"/>
      <c r="CU73" s="81"/>
      <c r="CV73" s="81" t="s">
        <v>69</v>
      </c>
      <c r="CW73" s="81"/>
      <c r="CX73" s="82"/>
    </row>
    <row r="74" spans="1:102">
      <c r="A74" s="10"/>
      <c r="B74" s="332"/>
      <c r="C74" s="81"/>
      <c r="D74" s="97" t="str">
        <f>IF(D73="","",
_xlfn.TEXTJOIN("/",TRUE,
_xlfn.XLOOKUP(D73,'1.組織構成'!$B$21:$B$40,'1.組織構成'!$C$21:$F$40)
))</f>
        <v/>
      </c>
      <c r="E74" s="325"/>
      <c r="F74" s="308"/>
      <c r="G74" s="81"/>
      <c r="H74" s="294"/>
      <c r="I74" s="81"/>
      <c r="J74" s="308"/>
      <c r="K74" s="81"/>
      <c r="L74" s="81">
        <v>32768</v>
      </c>
      <c r="M74" s="81" t="s">
        <v>69</v>
      </c>
      <c r="N74" s="81">
        <v>1</v>
      </c>
      <c r="O74" s="81"/>
      <c r="P74" s="81" t="s">
        <v>69</v>
      </c>
      <c r="Q74" s="81">
        <v>1</v>
      </c>
      <c r="R74" s="81"/>
      <c r="S74" s="81" t="s">
        <v>69</v>
      </c>
      <c r="T74" s="81">
        <v>1</v>
      </c>
      <c r="U74" s="81"/>
      <c r="V74" s="81" t="s">
        <v>69</v>
      </c>
      <c r="W74" s="81">
        <v>1</v>
      </c>
      <c r="X74" s="81"/>
      <c r="Y74" s="81" t="s">
        <v>69</v>
      </c>
      <c r="Z74" s="81">
        <v>1</v>
      </c>
      <c r="AA74" s="81"/>
      <c r="AB74" s="81" t="s">
        <v>69</v>
      </c>
      <c r="AC74" s="81">
        <v>1</v>
      </c>
      <c r="AD74" s="81"/>
      <c r="AE74" s="81" t="s">
        <v>69</v>
      </c>
      <c r="AF74" s="81">
        <v>1</v>
      </c>
      <c r="AG74" s="81"/>
      <c r="AH74" s="81" t="s">
        <v>69</v>
      </c>
      <c r="AI74" s="81">
        <v>1</v>
      </c>
      <c r="AJ74" s="81"/>
      <c r="AK74" s="81" t="str">
        <f t="shared" ref="AK74" si="427">IF($C74="","有効",IF($C74="KOKOMO-S230MGT-P","有効","-"))</f>
        <v>有効</v>
      </c>
      <c r="AL74" s="81">
        <v>1</v>
      </c>
      <c r="AM74" s="81"/>
      <c r="AN74" s="81" t="str">
        <f t="shared" ref="AN74" si="428">IF($C74="","有効",IF($C74="KOKOMO-S230MGT-P","有効","-"))</f>
        <v>有効</v>
      </c>
      <c r="AO74" s="81">
        <v>1</v>
      </c>
      <c r="AP74" s="81"/>
      <c r="AQ74" s="81" t="str">
        <f t="shared" ref="AQ74" si="429">IF($C74="","有効",IF($C74="KOKOMO-S230MGT-P","有効","-"))</f>
        <v>有効</v>
      </c>
      <c r="AR74" s="81">
        <v>1</v>
      </c>
      <c r="AS74" s="81"/>
      <c r="AT74" s="81" t="str">
        <f t="shared" ref="AT74" si="430">IF($C74="","有効",IF($C74="KOKOMO-S230MGT-P","有効","-"))</f>
        <v>有効</v>
      </c>
      <c r="AU74" s="81">
        <v>1</v>
      </c>
      <c r="AV74" s="81"/>
      <c r="AW74" s="81" t="str">
        <f t="shared" ref="AW74" si="431">IF($C74="","有効",IF($C74="KOKOMO-S230MGT-P","有効","-"))</f>
        <v>有効</v>
      </c>
      <c r="AX74" s="81">
        <v>1</v>
      </c>
      <c r="AY74" s="81"/>
      <c r="AZ74" s="81" t="str">
        <f t="shared" ref="AZ74" si="432">IF($C74="","有効",IF($C74="KOKOMO-S230MGT-P","有効","-"))</f>
        <v>有効</v>
      </c>
      <c r="BA74" s="81">
        <v>1</v>
      </c>
      <c r="BB74" s="81"/>
      <c r="BC74" s="81" t="str">
        <f t="shared" ref="BC74" si="433">IF($C74="","有効",IF($C74="KOKOMO-S230MGT-P","有効","-"))</f>
        <v>有効</v>
      </c>
      <c r="BD74" s="81">
        <v>1</v>
      </c>
      <c r="BE74" s="81"/>
      <c r="BF74" s="81" t="str">
        <f t="shared" ref="BF74" si="434">IF($C74="","有効",IF($C74="KOKOMO-S230MGT-P","有効","-"))</f>
        <v>有効</v>
      </c>
      <c r="BG74" s="81">
        <v>1</v>
      </c>
      <c r="BH74" s="81"/>
      <c r="BI74" s="81" t="str">
        <f t="shared" ref="BI74" si="435">IF($C74="","有効",IF($C74="KOKOMO-S230MGT-P","有効","-"))</f>
        <v>有効</v>
      </c>
      <c r="BJ74" s="81">
        <v>1</v>
      </c>
      <c r="BK74" s="81"/>
      <c r="BL74" s="81" t="str">
        <f t="shared" ref="BL74" si="436">IF($C74="","有効",IF($C74="KOKOMO-S230MGT-P","有効","-"))</f>
        <v>有効</v>
      </c>
      <c r="BM74" s="81">
        <v>1</v>
      </c>
      <c r="BN74" s="81"/>
      <c r="BO74" s="81" t="str">
        <f t="shared" ref="BO74" si="437">IF($C74="","有効",IF($C74="KOKOMO-S230MGT-P","有効","-"))</f>
        <v>有効</v>
      </c>
      <c r="BP74" s="81">
        <v>1</v>
      </c>
      <c r="BQ74" s="81"/>
      <c r="BR74" s="81" t="str">
        <f t="shared" ref="BR74" si="438">IF($C74="","有効",IF($C74="KOKOMO-S230MGT-P","有効","-"))</f>
        <v>有効</v>
      </c>
      <c r="BS74" s="81">
        <v>1</v>
      </c>
      <c r="BT74" s="81"/>
      <c r="BU74" s="81" t="str">
        <f t="shared" ref="BU74" si="439">IF($C74="","有効",IF($C74="KOKOMO-S230MGT-P","有効","-"))</f>
        <v>有効</v>
      </c>
      <c r="BV74" s="81">
        <v>1</v>
      </c>
      <c r="BW74" s="81"/>
      <c r="BX74" s="81" t="str">
        <f t="shared" ref="BX74" si="440">IF($C74="","有効",IF($C74="KOKOMO-S230MGT-P","有効","-"))</f>
        <v>有効</v>
      </c>
      <c r="BY74" s="81">
        <v>1</v>
      </c>
      <c r="BZ74" s="81"/>
      <c r="CA74" s="81" t="str">
        <f t="shared" ref="CA74" si="441">IF($C74="","有効",IF($C74="KOKOMO-S230MGT-P","有効","-"))</f>
        <v>有効</v>
      </c>
      <c r="CB74" s="81">
        <v>1</v>
      </c>
      <c r="CC74" s="81"/>
      <c r="CD74" s="81" t="str">
        <f t="shared" ref="CD74" si="442">IF($C74="","有効",IF($C74="KOKOMO-S230MGT-P","有効","-"))</f>
        <v>有効</v>
      </c>
      <c r="CE74" s="81">
        <v>1</v>
      </c>
      <c r="CF74" s="81"/>
      <c r="CG74" s="81" t="s">
        <v>188</v>
      </c>
      <c r="CH74" s="81">
        <v>1</v>
      </c>
      <c r="CI74" s="81"/>
      <c r="CJ74" s="81" t="s">
        <v>188</v>
      </c>
      <c r="CK74" s="81">
        <v>1</v>
      </c>
      <c r="CL74" s="81"/>
      <c r="CM74" s="81" t="s">
        <v>188</v>
      </c>
      <c r="CN74" s="81">
        <v>1</v>
      </c>
      <c r="CO74" s="81"/>
      <c r="CP74" s="81" t="s">
        <v>188</v>
      </c>
      <c r="CQ74" s="81">
        <v>1</v>
      </c>
      <c r="CR74" s="81"/>
      <c r="CS74" s="81" t="s">
        <v>188</v>
      </c>
      <c r="CT74" s="81">
        <v>1</v>
      </c>
      <c r="CU74" s="81"/>
      <c r="CV74" s="81" t="s">
        <v>188</v>
      </c>
      <c r="CW74" s="81">
        <v>1</v>
      </c>
      <c r="CX74" s="82"/>
    </row>
    <row r="75" spans="1:102">
      <c r="A75" s="10"/>
      <c r="B75" s="332">
        <v>30</v>
      </c>
      <c r="C75" s="81"/>
      <c r="D75" s="90"/>
      <c r="E75" s="324">
        <v>1</v>
      </c>
      <c r="F75" s="307" t="s">
        <v>119</v>
      </c>
      <c r="G75" s="81"/>
      <c r="H75" s="294"/>
      <c r="I75" s="81"/>
      <c r="J75" s="307" t="s">
        <v>71</v>
      </c>
      <c r="K75" s="81"/>
      <c r="L75" s="81" t="s">
        <v>71</v>
      </c>
      <c r="M75" s="81" t="s">
        <v>69</v>
      </c>
      <c r="N75" s="81"/>
      <c r="O75" s="81"/>
      <c r="P75" s="81" t="s">
        <v>69</v>
      </c>
      <c r="Q75" s="81"/>
      <c r="R75" s="81"/>
      <c r="S75" s="81" t="s">
        <v>69</v>
      </c>
      <c r="T75" s="81"/>
      <c r="U75" s="81"/>
      <c r="V75" s="81" t="s">
        <v>69</v>
      </c>
      <c r="W75" s="81"/>
      <c r="X75" s="81"/>
      <c r="Y75" s="81" t="s">
        <v>69</v>
      </c>
      <c r="Z75" s="81"/>
      <c r="AA75" s="81"/>
      <c r="AB75" s="81" t="s">
        <v>69</v>
      </c>
      <c r="AC75" s="81"/>
      <c r="AD75" s="81"/>
      <c r="AE75" s="81" t="s">
        <v>69</v>
      </c>
      <c r="AF75" s="81"/>
      <c r="AG75" s="81"/>
      <c r="AH75" s="81" t="s">
        <v>69</v>
      </c>
      <c r="AI75" s="81"/>
      <c r="AJ75" s="81"/>
      <c r="AK75" s="81" t="s">
        <v>69</v>
      </c>
      <c r="AL75" s="81"/>
      <c r="AM75" s="81"/>
      <c r="AN75" s="81" t="s">
        <v>69</v>
      </c>
      <c r="AO75" s="81"/>
      <c r="AP75" s="81"/>
      <c r="AQ75" s="81" t="s">
        <v>69</v>
      </c>
      <c r="AR75" s="81"/>
      <c r="AS75" s="81"/>
      <c r="AT75" s="81" t="s">
        <v>69</v>
      </c>
      <c r="AU75" s="81"/>
      <c r="AV75" s="81"/>
      <c r="AW75" s="81" t="s">
        <v>69</v>
      </c>
      <c r="AX75" s="81"/>
      <c r="AY75" s="81"/>
      <c r="AZ75" s="81" t="s">
        <v>69</v>
      </c>
      <c r="BA75" s="81"/>
      <c r="BB75" s="81"/>
      <c r="BC75" s="81" t="s">
        <v>69</v>
      </c>
      <c r="BD75" s="81"/>
      <c r="BE75" s="81"/>
      <c r="BF75" s="81" t="s">
        <v>69</v>
      </c>
      <c r="BG75" s="81"/>
      <c r="BH75" s="81"/>
      <c r="BI75" s="81" t="s">
        <v>69</v>
      </c>
      <c r="BJ75" s="81"/>
      <c r="BK75" s="81"/>
      <c r="BL75" s="81" t="s">
        <v>69</v>
      </c>
      <c r="BM75" s="81"/>
      <c r="BN75" s="81"/>
      <c r="BO75" s="81" t="s">
        <v>69</v>
      </c>
      <c r="BP75" s="81"/>
      <c r="BQ75" s="81"/>
      <c r="BR75" s="81" t="s">
        <v>69</v>
      </c>
      <c r="BS75" s="81"/>
      <c r="BT75" s="81"/>
      <c r="BU75" s="81" t="s">
        <v>69</v>
      </c>
      <c r="BV75" s="81"/>
      <c r="BW75" s="81"/>
      <c r="BX75" s="81" t="s">
        <v>69</v>
      </c>
      <c r="BY75" s="81"/>
      <c r="BZ75" s="81"/>
      <c r="CA75" s="81" t="s">
        <v>69</v>
      </c>
      <c r="CB75" s="81"/>
      <c r="CC75" s="81"/>
      <c r="CD75" s="81" t="s">
        <v>69</v>
      </c>
      <c r="CE75" s="81"/>
      <c r="CF75" s="81"/>
      <c r="CG75" s="81" t="s">
        <v>69</v>
      </c>
      <c r="CH75" s="81"/>
      <c r="CI75" s="81"/>
      <c r="CJ75" s="81" t="s">
        <v>69</v>
      </c>
      <c r="CK75" s="81"/>
      <c r="CL75" s="81"/>
      <c r="CM75" s="81" t="s">
        <v>69</v>
      </c>
      <c r="CN75" s="81"/>
      <c r="CO75" s="81"/>
      <c r="CP75" s="81" t="s">
        <v>69</v>
      </c>
      <c r="CQ75" s="81"/>
      <c r="CR75" s="81"/>
      <c r="CS75" s="81" t="s">
        <v>69</v>
      </c>
      <c r="CT75" s="81"/>
      <c r="CU75" s="81"/>
      <c r="CV75" s="81" t="s">
        <v>69</v>
      </c>
      <c r="CW75" s="81"/>
      <c r="CX75" s="82"/>
    </row>
    <row r="76" spans="1:102">
      <c r="A76" s="10"/>
      <c r="B76" s="332"/>
      <c r="C76" s="81"/>
      <c r="D76" s="97" t="str">
        <f>IF(D75="","",
_xlfn.TEXTJOIN("/",TRUE,
_xlfn.XLOOKUP(D75,'1.組織構成'!$B$21:$B$40,'1.組織構成'!$C$21:$F$40)
))</f>
        <v/>
      </c>
      <c r="E76" s="325"/>
      <c r="F76" s="308"/>
      <c r="G76" s="81"/>
      <c r="H76" s="294"/>
      <c r="I76" s="81"/>
      <c r="J76" s="308"/>
      <c r="K76" s="81"/>
      <c r="L76" s="81">
        <v>32768</v>
      </c>
      <c r="M76" s="81" t="s">
        <v>69</v>
      </c>
      <c r="N76" s="81">
        <v>1</v>
      </c>
      <c r="O76" s="81"/>
      <c r="P76" s="81" t="s">
        <v>69</v>
      </c>
      <c r="Q76" s="81">
        <v>1</v>
      </c>
      <c r="R76" s="81"/>
      <c r="S76" s="81" t="s">
        <v>69</v>
      </c>
      <c r="T76" s="81">
        <v>1</v>
      </c>
      <c r="U76" s="81"/>
      <c r="V76" s="81" t="s">
        <v>69</v>
      </c>
      <c r="W76" s="81">
        <v>1</v>
      </c>
      <c r="X76" s="81"/>
      <c r="Y76" s="81" t="s">
        <v>69</v>
      </c>
      <c r="Z76" s="81">
        <v>1</v>
      </c>
      <c r="AA76" s="81"/>
      <c r="AB76" s="81" t="s">
        <v>69</v>
      </c>
      <c r="AC76" s="81">
        <v>1</v>
      </c>
      <c r="AD76" s="81"/>
      <c r="AE76" s="81" t="s">
        <v>69</v>
      </c>
      <c r="AF76" s="81">
        <v>1</v>
      </c>
      <c r="AG76" s="81"/>
      <c r="AH76" s="81" t="s">
        <v>69</v>
      </c>
      <c r="AI76" s="81">
        <v>1</v>
      </c>
      <c r="AJ76" s="81"/>
      <c r="AK76" s="81" t="str">
        <f t="shared" ref="AK76" si="443">IF($C76="","有効",IF($C76="KOKOMO-S230MGT-P","有効","-"))</f>
        <v>有効</v>
      </c>
      <c r="AL76" s="81">
        <v>1</v>
      </c>
      <c r="AM76" s="81"/>
      <c r="AN76" s="81" t="str">
        <f t="shared" ref="AN76" si="444">IF($C76="","有効",IF($C76="KOKOMO-S230MGT-P","有効","-"))</f>
        <v>有効</v>
      </c>
      <c r="AO76" s="81">
        <v>1</v>
      </c>
      <c r="AP76" s="81"/>
      <c r="AQ76" s="81" t="str">
        <f t="shared" ref="AQ76" si="445">IF($C76="","有効",IF($C76="KOKOMO-S230MGT-P","有効","-"))</f>
        <v>有効</v>
      </c>
      <c r="AR76" s="81">
        <v>1</v>
      </c>
      <c r="AS76" s="81"/>
      <c r="AT76" s="81" t="str">
        <f t="shared" ref="AT76" si="446">IF($C76="","有効",IF($C76="KOKOMO-S230MGT-P","有効","-"))</f>
        <v>有効</v>
      </c>
      <c r="AU76" s="81">
        <v>1</v>
      </c>
      <c r="AV76" s="81"/>
      <c r="AW76" s="81" t="str">
        <f t="shared" ref="AW76" si="447">IF($C76="","有効",IF($C76="KOKOMO-S230MGT-P","有効","-"))</f>
        <v>有効</v>
      </c>
      <c r="AX76" s="81">
        <v>1</v>
      </c>
      <c r="AY76" s="81"/>
      <c r="AZ76" s="81" t="str">
        <f t="shared" ref="AZ76" si="448">IF($C76="","有効",IF($C76="KOKOMO-S230MGT-P","有効","-"))</f>
        <v>有効</v>
      </c>
      <c r="BA76" s="81">
        <v>1</v>
      </c>
      <c r="BB76" s="81"/>
      <c r="BC76" s="81" t="str">
        <f t="shared" ref="BC76" si="449">IF($C76="","有効",IF($C76="KOKOMO-S230MGT-P","有効","-"))</f>
        <v>有効</v>
      </c>
      <c r="BD76" s="81">
        <v>1</v>
      </c>
      <c r="BE76" s="81"/>
      <c r="BF76" s="81" t="str">
        <f t="shared" ref="BF76" si="450">IF($C76="","有効",IF($C76="KOKOMO-S230MGT-P","有効","-"))</f>
        <v>有効</v>
      </c>
      <c r="BG76" s="81">
        <v>1</v>
      </c>
      <c r="BH76" s="81"/>
      <c r="BI76" s="81" t="str">
        <f t="shared" ref="BI76" si="451">IF($C76="","有効",IF($C76="KOKOMO-S230MGT-P","有効","-"))</f>
        <v>有効</v>
      </c>
      <c r="BJ76" s="81">
        <v>1</v>
      </c>
      <c r="BK76" s="81"/>
      <c r="BL76" s="81" t="str">
        <f t="shared" ref="BL76" si="452">IF($C76="","有効",IF($C76="KOKOMO-S230MGT-P","有効","-"))</f>
        <v>有効</v>
      </c>
      <c r="BM76" s="81">
        <v>1</v>
      </c>
      <c r="BN76" s="81"/>
      <c r="BO76" s="81" t="str">
        <f t="shared" ref="BO76" si="453">IF($C76="","有効",IF($C76="KOKOMO-S230MGT-P","有効","-"))</f>
        <v>有効</v>
      </c>
      <c r="BP76" s="81">
        <v>1</v>
      </c>
      <c r="BQ76" s="81"/>
      <c r="BR76" s="81" t="str">
        <f t="shared" ref="BR76" si="454">IF($C76="","有効",IF($C76="KOKOMO-S230MGT-P","有効","-"))</f>
        <v>有効</v>
      </c>
      <c r="BS76" s="81">
        <v>1</v>
      </c>
      <c r="BT76" s="81"/>
      <c r="BU76" s="81" t="str">
        <f t="shared" ref="BU76" si="455">IF($C76="","有効",IF($C76="KOKOMO-S230MGT-P","有効","-"))</f>
        <v>有効</v>
      </c>
      <c r="BV76" s="81">
        <v>1</v>
      </c>
      <c r="BW76" s="81"/>
      <c r="BX76" s="81" t="str">
        <f t="shared" ref="BX76" si="456">IF($C76="","有効",IF($C76="KOKOMO-S230MGT-P","有効","-"))</f>
        <v>有効</v>
      </c>
      <c r="BY76" s="81">
        <v>1</v>
      </c>
      <c r="BZ76" s="81"/>
      <c r="CA76" s="81" t="str">
        <f t="shared" ref="CA76" si="457">IF($C76="","有効",IF($C76="KOKOMO-S230MGT-P","有効","-"))</f>
        <v>有効</v>
      </c>
      <c r="CB76" s="81">
        <v>1</v>
      </c>
      <c r="CC76" s="81"/>
      <c r="CD76" s="81" t="str">
        <f t="shared" ref="CD76" si="458">IF($C76="","有効",IF($C76="KOKOMO-S230MGT-P","有効","-"))</f>
        <v>有効</v>
      </c>
      <c r="CE76" s="81">
        <v>1</v>
      </c>
      <c r="CF76" s="81"/>
      <c r="CG76" s="81" t="s">
        <v>188</v>
      </c>
      <c r="CH76" s="81">
        <v>1</v>
      </c>
      <c r="CI76" s="81"/>
      <c r="CJ76" s="81" t="s">
        <v>188</v>
      </c>
      <c r="CK76" s="81">
        <v>1</v>
      </c>
      <c r="CL76" s="81"/>
      <c r="CM76" s="81" t="s">
        <v>188</v>
      </c>
      <c r="CN76" s="81">
        <v>1</v>
      </c>
      <c r="CO76" s="81"/>
      <c r="CP76" s="81" t="s">
        <v>188</v>
      </c>
      <c r="CQ76" s="81">
        <v>1</v>
      </c>
      <c r="CR76" s="81"/>
      <c r="CS76" s="81" t="s">
        <v>188</v>
      </c>
      <c r="CT76" s="81">
        <v>1</v>
      </c>
      <c r="CU76" s="81"/>
      <c r="CV76" s="81" t="s">
        <v>188</v>
      </c>
      <c r="CW76" s="81">
        <v>1</v>
      </c>
      <c r="CX76" s="82"/>
    </row>
    <row r="77" spans="1:102">
      <c r="A77" s="10"/>
      <c r="B77" s="332">
        <v>31</v>
      </c>
      <c r="C77" s="81"/>
      <c r="D77" s="90"/>
      <c r="E77" s="324">
        <v>1</v>
      </c>
      <c r="F77" s="307" t="s">
        <v>119</v>
      </c>
      <c r="G77" s="81"/>
      <c r="H77" s="294"/>
      <c r="I77" s="81"/>
      <c r="J77" s="307" t="s">
        <v>71</v>
      </c>
      <c r="K77" s="81"/>
      <c r="L77" s="81" t="s">
        <v>71</v>
      </c>
      <c r="M77" s="81" t="s">
        <v>69</v>
      </c>
      <c r="N77" s="81"/>
      <c r="O77" s="81"/>
      <c r="P77" s="81" t="s">
        <v>69</v>
      </c>
      <c r="Q77" s="81"/>
      <c r="R77" s="81"/>
      <c r="S77" s="81" t="s">
        <v>69</v>
      </c>
      <c r="T77" s="81"/>
      <c r="U77" s="81"/>
      <c r="V77" s="81" t="s">
        <v>69</v>
      </c>
      <c r="W77" s="81"/>
      <c r="X77" s="81"/>
      <c r="Y77" s="81" t="s">
        <v>69</v>
      </c>
      <c r="Z77" s="81"/>
      <c r="AA77" s="81"/>
      <c r="AB77" s="81" t="s">
        <v>69</v>
      </c>
      <c r="AC77" s="81"/>
      <c r="AD77" s="81"/>
      <c r="AE77" s="81" t="s">
        <v>69</v>
      </c>
      <c r="AF77" s="81"/>
      <c r="AG77" s="81"/>
      <c r="AH77" s="81" t="s">
        <v>69</v>
      </c>
      <c r="AI77" s="81"/>
      <c r="AJ77" s="81"/>
      <c r="AK77" s="81" t="s">
        <v>69</v>
      </c>
      <c r="AL77" s="81"/>
      <c r="AM77" s="81"/>
      <c r="AN77" s="81" t="s">
        <v>69</v>
      </c>
      <c r="AO77" s="81"/>
      <c r="AP77" s="81"/>
      <c r="AQ77" s="81" t="s">
        <v>69</v>
      </c>
      <c r="AR77" s="81"/>
      <c r="AS77" s="81"/>
      <c r="AT77" s="81" t="s">
        <v>69</v>
      </c>
      <c r="AU77" s="81"/>
      <c r="AV77" s="81"/>
      <c r="AW77" s="81" t="s">
        <v>69</v>
      </c>
      <c r="AX77" s="81"/>
      <c r="AY77" s="81"/>
      <c r="AZ77" s="81" t="s">
        <v>69</v>
      </c>
      <c r="BA77" s="81"/>
      <c r="BB77" s="81"/>
      <c r="BC77" s="81" t="s">
        <v>69</v>
      </c>
      <c r="BD77" s="81"/>
      <c r="BE77" s="81"/>
      <c r="BF77" s="81" t="s">
        <v>69</v>
      </c>
      <c r="BG77" s="81"/>
      <c r="BH77" s="81"/>
      <c r="BI77" s="81" t="s">
        <v>69</v>
      </c>
      <c r="BJ77" s="81"/>
      <c r="BK77" s="81"/>
      <c r="BL77" s="81" t="s">
        <v>69</v>
      </c>
      <c r="BM77" s="81"/>
      <c r="BN77" s="81"/>
      <c r="BO77" s="81" t="s">
        <v>69</v>
      </c>
      <c r="BP77" s="81"/>
      <c r="BQ77" s="81"/>
      <c r="BR77" s="81" t="s">
        <v>69</v>
      </c>
      <c r="BS77" s="81"/>
      <c r="BT77" s="81"/>
      <c r="BU77" s="81" t="s">
        <v>69</v>
      </c>
      <c r="BV77" s="81"/>
      <c r="BW77" s="81"/>
      <c r="BX77" s="81" t="s">
        <v>69</v>
      </c>
      <c r="BY77" s="81"/>
      <c r="BZ77" s="81"/>
      <c r="CA77" s="81" t="s">
        <v>69</v>
      </c>
      <c r="CB77" s="81"/>
      <c r="CC77" s="81"/>
      <c r="CD77" s="81" t="s">
        <v>69</v>
      </c>
      <c r="CE77" s="81"/>
      <c r="CF77" s="81"/>
      <c r="CG77" s="81" t="s">
        <v>69</v>
      </c>
      <c r="CH77" s="81"/>
      <c r="CI77" s="81"/>
      <c r="CJ77" s="81" t="s">
        <v>69</v>
      </c>
      <c r="CK77" s="81"/>
      <c r="CL77" s="81"/>
      <c r="CM77" s="81" t="s">
        <v>69</v>
      </c>
      <c r="CN77" s="81"/>
      <c r="CO77" s="81"/>
      <c r="CP77" s="81" t="s">
        <v>69</v>
      </c>
      <c r="CQ77" s="81"/>
      <c r="CR77" s="81"/>
      <c r="CS77" s="81" t="s">
        <v>69</v>
      </c>
      <c r="CT77" s="81"/>
      <c r="CU77" s="81"/>
      <c r="CV77" s="81" t="s">
        <v>69</v>
      </c>
      <c r="CW77" s="81"/>
      <c r="CX77" s="82"/>
    </row>
    <row r="78" spans="1:102">
      <c r="A78" s="10"/>
      <c r="B78" s="332"/>
      <c r="C78" s="81"/>
      <c r="D78" s="97" t="str">
        <f>IF(D77="","",
_xlfn.TEXTJOIN("/",TRUE,
_xlfn.XLOOKUP(D77,'1.組織構成'!$B$21:$B$40,'1.組織構成'!$C$21:$F$40)
))</f>
        <v/>
      </c>
      <c r="E78" s="325"/>
      <c r="F78" s="308"/>
      <c r="G78" s="81"/>
      <c r="H78" s="294"/>
      <c r="I78" s="81"/>
      <c r="J78" s="308"/>
      <c r="K78" s="81"/>
      <c r="L78" s="81">
        <v>32768</v>
      </c>
      <c r="M78" s="81" t="s">
        <v>69</v>
      </c>
      <c r="N78" s="81">
        <v>1</v>
      </c>
      <c r="O78" s="81"/>
      <c r="P78" s="81" t="s">
        <v>69</v>
      </c>
      <c r="Q78" s="81">
        <v>1</v>
      </c>
      <c r="R78" s="81"/>
      <c r="S78" s="81" t="s">
        <v>69</v>
      </c>
      <c r="T78" s="81">
        <v>1</v>
      </c>
      <c r="U78" s="81"/>
      <c r="V78" s="81" t="s">
        <v>69</v>
      </c>
      <c r="W78" s="81">
        <v>1</v>
      </c>
      <c r="X78" s="81"/>
      <c r="Y78" s="81" t="s">
        <v>69</v>
      </c>
      <c r="Z78" s="81">
        <v>1</v>
      </c>
      <c r="AA78" s="81"/>
      <c r="AB78" s="81" t="s">
        <v>69</v>
      </c>
      <c r="AC78" s="81">
        <v>1</v>
      </c>
      <c r="AD78" s="81"/>
      <c r="AE78" s="81" t="s">
        <v>69</v>
      </c>
      <c r="AF78" s="81">
        <v>1</v>
      </c>
      <c r="AG78" s="81"/>
      <c r="AH78" s="81" t="s">
        <v>69</v>
      </c>
      <c r="AI78" s="81">
        <v>1</v>
      </c>
      <c r="AJ78" s="81"/>
      <c r="AK78" s="81" t="str">
        <f t="shared" ref="AK78" si="459">IF($C78="","有効",IF($C78="KOKOMO-S230MGT-P","有効","-"))</f>
        <v>有効</v>
      </c>
      <c r="AL78" s="81">
        <v>1</v>
      </c>
      <c r="AM78" s="81"/>
      <c r="AN78" s="81" t="str">
        <f t="shared" ref="AN78" si="460">IF($C78="","有効",IF($C78="KOKOMO-S230MGT-P","有効","-"))</f>
        <v>有効</v>
      </c>
      <c r="AO78" s="81">
        <v>1</v>
      </c>
      <c r="AP78" s="81"/>
      <c r="AQ78" s="81" t="str">
        <f t="shared" ref="AQ78" si="461">IF($C78="","有効",IF($C78="KOKOMO-S230MGT-P","有効","-"))</f>
        <v>有効</v>
      </c>
      <c r="AR78" s="81">
        <v>1</v>
      </c>
      <c r="AS78" s="81"/>
      <c r="AT78" s="81" t="str">
        <f t="shared" ref="AT78" si="462">IF($C78="","有効",IF($C78="KOKOMO-S230MGT-P","有効","-"))</f>
        <v>有効</v>
      </c>
      <c r="AU78" s="81">
        <v>1</v>
      </c>
      <c r="AV78" s="81"/>
      <c r="AW78" s="81" t="str">
        <f t="shared" ref="AW78" si="463">IF($C78="","有効",IF($C78="KOKOMO-S230MGT-P","有効","-"))</f>
        <v>有効</v>
      </c>
      <c r="AX78" s="81">
        <v>1</v>
      </c>
      <c r="AY78" s="81"/>
      <c r="AZ78" s="81" t="str">
        <f t="shared" ref="AZ78" si="464">IF($C78="","有効",IF($C78="KOKOMO-S230MGT-P","有効","-"))</f>
        <v>有効</v>
      </c>
      <c r="BA78" s="81">
        <v>1</v>
      </c>
      <c r="BB78" s="81"/>
      <c r="BC78" s="81" t="str">
        <f t="shared" ref="BC78" si="465">IF($C78="","有効",IF($C78="KOKOMO-S230MGT-P","有効","-"))</f>
        <v>有効</v>
      </c>
      <c r="BD78" s="81">
        <v>1</v>
      </c>
      <c r="BE78" s="81"/>
      <c r="BF78" s="81" t="str">
        <f t="shared" ref="BF78" si="466">IF($C78="","有効",IF($C78="KOKOMO-S230MGT-P","有効","-"))</f>
        <v>有効</v>
      </c>
      <c r="BG78" s="81">
        <v>1</v>
      </c>
      <c r="BH78" s="81"/>
      <c r="BI78" s="81" t="str">
        <f t="shared" ref="BI78" si="467">IF($C78="","有効",IF($C78="KOKOMO-S230MGT-P","有効","-"))</f>
        <v>有効</v>
      </c>
      <c r="BJ78" s="81">
        <v>1</v>
      </c>
      <c r="BK78" s="81"/>
      <c r="BL78" s="81" t="str">
        <f t="shared" ref="BL78" si="468">IF($C78="","有効",IF($C78="KOKOMO-S230MGT-P","有効","-"))</f>
        <v>有効</v>
      </c>
      <c r="BM78" s="81">
        <v>1</v>
      </c>
      <c r="BN78" s="81"/>
      <c r="BO78" s="81" t="str">
        <f t="shared" ref="BO78" si="469">IF($C78="","有効",IF($C78="KOKOMO-S230MGT-P","有効","-"))</f>
        <v>有効</v>
      </c>
      <c r="BP78" s="81">
        <v>1</v>
      </c>
      <c r="BQ78" s="81"/>
      <c r="BR78" s="81" t="str">
        <f t="shared" ref="BR78" si="470">IF($C78="","有効",IF($C78="KOKOMO-S230MGT-P","有効","-"))</f>
        <v>有効</v>
      </c>
      <c r="BS78" s="81">
        <v>1</v>
      </c>
      <c r="BT78" s="81"/>
      <c r="BU78" s="81" t="str">
        <f t="shared" ref="BU78" si="471">IF($C78="","有効",IF($C78="KOKOMO-S230MGT-P","有効","-"))</f>
        <v>有効</v>
      </c>
      <c r="BV78" s="81">
        <v>1</v>
      </c>
      <c r="BW78" s="81"/>
      <c r="BX78" s="81" t="str">
        <f t="shared" ref="BX78" si="472">IF($C78="","有効",IF($C78="KOKOMO-S230MGT-P","有効","-"))</f>
        <v>有効</v>
      </c>
      <c r="BY78" s="81">
        <v>1</v>
      </c>
      <c r="BZ78" s="81"/>
      <c r="CA78" s="81" t="str">
        <f t="shared" ref="CA78" si="473">IF($C78="","有効",IF($C78="KOKOMO-S230MGT-P","有効","-"))</f>
        <v>有効</v>
      </c>
      <c r="CB78" s="81">
        <v>1</v>
      </c>
      <c r="CC78" s="81"/>
      <c r="CD78" s="81" t="str">
        <f t="shared" ref="CD78" si="474">IF($C78="","有効",IF($C78="KOKOMO-S230MGT-P","有効","-"))</f>
        <v>有効</v>
      </c>
      <c r="CE78" s="81">
        <v>1</v>
      </c>
      <c r="CF78" s="81"/>
      <c r="CG78" s="81" t="s">
        <v>188</v>
      </c>
      <c r="CH78" s="81">
        <v>1</v>
      </c>
      <c r="CI78" s="81"/>
      <c r="CJ78" s="81" t="s">
        <v>188</v>
      </c>
      <c r="CK78" s="81">
        <v>1</v>
      </c>
      <c r="CL78" s="81"/>
      <c r="CM78" s="81" t="s">
        <v>188</v>
      </c>
      <c r="CN78" s="81">
        <v>1</v>
      </c>
      <c r="CO78" s="81"/>
      <c r="CP78" s="81" t="s">
        <v>188</v>
      </c>
      <c r="CQ78" s="81">
        <v>1</v>
      </c>
      <c r="CR78" s="81"/>
      <c r="CS78" s="81" t="s">
        <v>188</v>
      </c>
      <c r="CT78" s="81">
        <v>1</v>
      </c>
      <c r="CU78" s="81"/>
      <c r="CV78" s="81" t="s">
        <v>188</v>
      </c>
      <c r="CW78" s="81">
        <v>1</v>
      </c>
      <c r="CX78" s="82"/>
    </row>
    <row r="79" spans="1:102">
      <c r="A79" s="10"/>
      <c r="B79" s="332">
        <v>32</v>
      </c>
      <c r="C79" s="81"/>
      <c r="D79" s="90"/>
      <c r="E79" s="324">
        <v>1</v>
      </c>
      <c r="F79" s="307" t="s">
        <v>119</v>
      </c>
      <c r="G79" s="81"/>
      <c r="H79" s="294"/>
      <c r="I79" s="81"/>
      <c r="J79" s="307" t="s">
        <v>71</v>
      </c>
      <c r="K79" s="81"/>
      <c r="L79" s="81" t="s">
        <v>71</v>
      </c>
      <c r="M79" s="81" t="s">
        <v>69</v>
      </c>
      <c r="N79" s="81"/>
      <c r="O79" s="81"/>
      <c r="P79" s="81" t="s">
        <v>69</v>
      </c>
      <c r="Q79" s="81"/>
      <c r="R79" s="81"/>
      <c r="S79" s="81" t="s">
        <v>69</v>
      </c>
      <c r="T79" s="81"/>
      <c r="U79" s="81"/>
      <c r="V79" s="81" t="s">
        <v>69</v>
      </c>
      <c r="W79" s="81"/>
      <c r="X79" s="81"/>
      <c r="Y79" s="81" t="s">
        <v>69</v>
      </c>
      <c r="Z79" s="81"/>
      <c r="AA79" s="81"/>
      <c r="AB79" s="81" t="s">
        <v>69</v>
      </c>
      <c r="AC79" s="81"/>
      <c r="AD79" s="81"/>
      <c r="AE79" s="81" t="s">
        <v>69</v>
      </c>
      <c r="AF79" s="81"/>
      <c r="AG79" s="81"/>
      <c r="AH79" s="81" t="s">
        <v>69</v>
      </c>
      <c r="AI79" s="81"/>
      <c r="AJ79" s="81"/>
      <c r="AK79" s="81" t="s">
        <v>69</v>
      </c>
      <c r="AL79" s="81"/>
      <c r="AM79" s="81"/>
      <c r="AN79" s="81" t="s">
        <v>69</v>
      </c>
      <c r="AO79" s="81"/>
      <c r="AP79" s="81"/>
      <c r="AQ79" s="81" t="s">
        <v>69</v>
      </c>
      <c r="AR79" s="81"/>
      <c r="AS79" s="81"/>
      <c r="AT79" s="81" t="s">
        <v>69</v>
      </c>
      <c r="AU79" s="81"/>
      <c r="AV79" s="81"/>
      <c r="AW79" s="81" t="s">
        <v>69</v>
      </c>
      <c r="AX79" s="81"/>
      <c r="AY79" s="81"/>
      <c r="AZ79" s="81" t="s">
        <v>69</v>
      </c>
      <c r="BA79" s="81"/>
      <c r="BB79" s="81"/>
      <c r="BC79" s="81" t="s">
        <v>69</v>
      </c>
      <c r="BD79" s="81"/>
      <c r="BE79" s="81"/>
      <c r="BF79" s="81" t="s">
        <v>69</v>
      </c>
      <c r="BG79" s="81"/>
      <c r="BH79" s="81"/>
      <c r="BI79" s="81" t="s">
        <v>69</v>
      </c>
      <c r="BJ79" s="81"/>
      <c r="BK79" s="81"/>
      <c r="BL79" s="81" t="s">
        <v>69</v>
      </c>
      <c r="BM79" s="81"/>
      <c r="BN79" s="81"/>
      <c r="BO79" s="81" t="s">
        <v>69</v>
      </c>
      <c r="BP79" s="81"/>
      <c r="BQ79" s="81"/>
      <c r="BR79" s="81" t="s">
        <v>69</v>
      </c>
      <c r="BS79" s="81"/>
      <c r="BT79" s="81"/>
      <c r="BU79" s="81" t="s">
        <v>69</v>
      </c>
      <c r="BV79" s="81"/>
      <c r="BW79" s="81"/>
      <c r="BX79" s="81" t="s">
        <v>69</v>
      </c>
      <c r="BY79" s="81"/>
      <c r="BZ79" s="81"/>
      <c r="CA79" s="81" t="s">
        <v>69</v>
      </c>
      <c r="CB79" s="81"/>
      <c r="CC79" s="81"/>
      <c r="CD79" s="81" t="s">
        <v>69</v>
      </c>
      <c r="CE79" s="81"/>
      <c r="CF79" s="81"/>
      <c r="CG79" s="81" t="s">
        <v>69</v>
      </c>
      <c r="CH79" s="81"/>
      <c r="CI79" s="81"/>
      <c r="CJ79" s="81" t="s">
        <v>69</v>
      </c>
      <c r="CK79" s="81"/>
      <c r="CL79" s="81"/>
      <c r="CM79" s="81" t="s">
        <v>69</v>
      </c>
      <c r="CN79" s="81"/>
      <c r="CO79" s="81"/>
      <c r="CP79" s="81" t="s">
        <v>69</v>
      </c>
      <c r="CQ79" s="81"/>
      <c r="CR79" s="81"/>
      <c r="CS79" s="81" t="s">
        <v>69</v>
      </c>
      <c r="CT79" s="81"/>
      <c r="CU79" s="81"/>
      <c r="CV79" s="81" t="s">
        <v>69</v>
      </c>
      <c r="CW79" s="81"/>
      <c r="CX79" s="82"/>
    </row>
    <row r="80" spans="1:102">
      <c r="A80" s="10"/>
      <c r="B80" s="332"/>
      <c r="C80" s="81"/>
      <c r="D80" s="97" t="str">
        <f>IF(D79="","",
_xlfn.TEXTJOIN("/",TRUE,
_xlfn.XLOOKUP(D79,'1.組織構成'!$B$21:$B$40,'1.組織構成'!$C$21:$F$40)
))</f>
        <v/>
      </c>
      <c r="E80" s="325"/>
      <c r="F80" s="308"/>
      <c r="G80" s="81"/>
      <c r="H80" s="294"/>
      <c r="I80" s="81"/>
      <c r="J80" s="308"/>
      <c r="K80" s="81"/>
      <c r="L80" s="81">
        <v>32768</v>
      </c>
      <c r="M80" s="81" t="s">
        <v>69</v>
      </c>
      <c r="N80" s="81">
        <v>1</v>
      </c>
      <c r="O80" s="81"/>
      <c r="P80" s="81" t="s">
        <v>69</v>
      </c>
      <c r="Q80" s="81">
        <v>1</v>
      </c>
      <c r="R80" s="81"/>
      <c r="S80" s="81" t="s">
        <v>69</v>
      </c>
      <c r="T80" s="81">
        <v>1</v>
      </c>
      <c r="U80" s="81"/>
      <c r="V80" s="81" t="s">
        <v>69</v>
      </c>
      <c r="W80" s="81">
        <v>1</v>
      </c>
      <c r="X80" s="81"/>
      <c r="Y80" s="81" t="s">
        <v>69</v>
      </c>
      <c r="Z80" s="81">
        <v>1</v>
      </c>
      <c r="AA80" s="81"/>
      <c r="AB80" s="81" t="s">
        <v>69</v>
      </c>
      <c r="AC80" s="81">
        <v>1</v>
      </c>
      <c r="AD80" s="81"/>
      <c r="AE80" s="81" t="s">
        <v>69</v>
      </c>
      <c r="AF80" s="81">
        <v>1</v>
      </c>
      <c r="AG80" s="81"/>
      <c r="AH80" s="81" t="s">
        <v>69</v>
      </c>
      <c r="AI80" s="81">
        <v>1</v>
      </c>
      <c r="AJ80" s="81"/>
      <c r="AK80" s="81" t="str">
        <f t="shared" ref="AK80" si="475">IF($C80="","有効",IF($C80="KOKOMO-S230MGT-P","有効","-"))</f>
        <v>有効</v>
      </c>
      <c r="AL80" s="81">
        <v>1</v>
      </c>
      <c r="AM80" s="81"/>
      <c r="AN80" s="81" t="str">
        <f t="shared" ref="AN80" si="476">IF($C80="","有効",IF($C80="KOKOMO-S230MGT-P","有効","-"))</f>
        <v>有効</v>
      </c>
      <c r="AO80" s="81">
        <v>1</v>
      </c>
      <c r="AP80" s="81"/>
      <c r="AQ80" s="81" t="str">
        <f t="shared" ref="AQ80" si="477">IF($C80="","有効",IF($C80="KOKOMO-S230MGT-P","有効","-"))</f>
        <v>有効</v>
      </c>
      <c r="AR80" s="81">
        <v>1</v>
      </c>
      <c r="AS80" s="81"/>
      <c r="AT80" s="81" t="str">
        <f t="shared" ref="AT80" si="478">IF($C80="","有効",IF($C80="KOKOMO-S230MGT-P","有効","-"))</f>
        <v>有効</v>
      </c>
      <c r="AU80" s="81">
        <v>1</v>
      </c>
      <c r="AV80" s="81"/>
      <c r="AW80" s="81" t="str">
        <f t="shared" ref="AW80" si="479">IF($C80="","有効",IF($C80="KOKOMO-S230MGT-P","有効","-"))</f>
        <v>有効</v>
      </c>
      <c r="AX80" s="81">
        <v>1</v>
      </c>
      <c r="AY80" s="81"/>
      <c r="AZ80" s="81" t="str">
        <f t="shared" ref="AZ80" si="480">IF($C80="","有効",IF($C80="KOKOMO-S230MGT-P","有効","-"))</f>
        <v>有効</v>
      </c>
      <c r="BA80" s="81">
        <v>1</v>
      </c>
      <c r="BB80" s="81"/>
      <c r="BC80" s="81" t="str">
        <f t="shared" ref="BC80" si="481">IF($C80="","有効",IF($C80="KOKOMO-S230MGT-P","有効","-"))</f>
        <v>有効</v>
      </c>
      <c r="BD80" s="81">
        <v>1</v>
      </c>
      <c r="BE80" s="81"/>
      <c r="BF80" s="81" t="str">
        <f t="shared" ref="BF80" si="482">IF($C80="","有効",IF($C80="KOKOMO-S230MGT-P","有効","-"))</f>
        <v>有効</v>
      </c>
      <c r="BG80" s="81">
        <v>1</v>
      </c>
      <c r="BH80" s="81"/>
      <c r="BI80" s="81" t="str">
        <f t="shared" ref="BI80" si="483">IF($C80="","有効",IF($C80="KOKOMO-S230MGT-P","有効","-"))</f>
        <v>有効</v>
      </c>
      <c r="BJ80" s="81">
        <v>1</v>
      </c>
      <c r="BK80" s="81"/>
      <c r="BL80" s="81" t="str">
        <f t="shared" ref="BL80" si="484">IF($C80="","有効",IF($C80="KOKOMO-S230MGT-P","有効","-"))</f>
        <v>有効</v>
      </c>
      <c r="BM80" s="81">
        <v>1</v>
      </c>
      <c r="BN80" s="81"/>
      <c r="BO80" s="81" t="str">
        <f t="shared" ref="BO80" si="485">IF($C80="","有効",IF($C80="KOKOMO-S230MGT-P","有効","-"))</f>
        <v>有効</v>
      </c>
      <c r="BP80" s="81">
        <v>1</v>
      </c>
      <c r="BQ80" s="81"/>
      <c r="BR80" s="81" t="str">
        <f t="shared" ref="BR80" si="486">IF($C80="","有効",IF($C80="KOKOMO-S230MGT-P","有効","-"))</f>
        <v>有効</v>
      </c>
      <c r="BS80" s="81">
        <v>1</v>
      </c>
      <c r="BT80" s="81"/>
      <c r="BU80" s="81" t="str">
        <f t="shared" ref="BU80" si="487">IF($C80="","有効",IF($C80="KOKOMO-S230MGT-P","有効","-"))</f>
        <v>有効</v>
      </c>
      <c r="BV80" s="81">
        <v>1</v>
      </c>
      <c r="BW80" s="81"/>
      <c r="BX80" s="81" t="str">
        <f t="shared" ref="BX80" si="488">IF($C80="","有効",IF($C80="KOKOMO-S230MGT-P","有効","-"))</f>
        <v>有効</v>
      </c>
      <c r="BY80" s="81">
        <v>1</v>
      </c>
      <c r="BZ80" s="81"/>
      <c r="CA80" s="81" t="str">
        <f t="shared" ref="CA80" si="489">IF($C80="","有効",IF($C80="KOKOMO-S230MGT-P","有効","-"))</f>
        <v>有効</v>
      </c>
      <c r="CB80" s="81">
        <v>1</v>
      </c>
      <c r="CC80" s="81"/>
      <c r="CD80" s="81" t="str">
        <f t="shared" ref="CD80" si="490">IF($C80="","有効",IF($C80="KOKOMO-S230MGT-P","有効","-"))</f>
        <v>有効</v>
      </c>
      <c r="CE80" s="81">
        <v>1</v>
      </c>
      <c r="CF80" s="81"/>
      <c r="CG80" s="81" t="s">
        <v>188</v>
      </c>
      <c r="CH80" s="81">
        <v>1</v>
      </c>
      <c r="CI80" s="81"/>
      <c r="CJ80" s="81" t="s">
        <v>188</v>
      </c>
      <c r="CK80" s="81">
        <v>1</v>
      </c>
      <c r="CL80" s="81"/>
      <c r="CM80" s="81" t="s">
        <v>188</v>
      </c>
      <c r="CN80" s="81">
        <v>1</v>
      </c>
      <c r="CO80" s="81"/>
      <c r="CP80" s="81" t="s">
        <v>188</v>
      </c>
      <c r="CQ80" s="81">
        <v>1</v>
      </c>
      <c r="CR80" s="81"/>
      <c r="CS80" s="81" t="s">
        <v>188</v>
      </c>
      <c r="CT80" s="81">
        <v>1</v>
      </c>
      <c r="CU80" s="81"/>
      <c r="CV80" s="81" t="s">
        <v>188</v>
      </c>
      <c r="CW80" s="81">
        <v>1</v>
      </c>
      <c r="CX80" s="82"/>
    </row>
    <row r="81" spans="1:102">
      <c r="A81" s="10"/>
      <c r="B81" s="332">
        <v>33</v>
      </c>
      <c r="C81" s="81"/>
      <c r="D81" s="90"/>
      <c r="E81" s="324">
        <v>1</v>
      </c>
      <c r="F81" s="307" t="s">
        <v>119</v>
      </c>
      <c r="G81" s="81"/>
      <c r="H81" s="294"/>
      <c r="I81" s="81"/>
      <c r="J81" s="307" t="s">
        <v>71</v>
      </c>
      <c r="K81" s="81"/>
      <c r="L81" s="81" t="s">
        <v>71</v>
      </c>
      <c r="M81" s="81" t="s">
        <v>69</v>
      </c>
      <c r="N81" s="81"/>
      <c r="O81" s="81"/>
      <c r="P81" s="81" t="s">
        <v>69</v>
      </c>
      <c r="Q81" s="81"/>
      <c r="R81" s="81"/>
      <c r="S81" s="81" t="s">
        <v>69</v>
      </c>
      <c r="T81" s="81"/>
      <c r="U81" s="81"/>
      <c r="V81" s="81" t="s">
        <v>69</v>
      </c>
      <c r="W81" s="81"/>
      <c r="X81" s="81"/>
      <c r="Y81" s="81" t="s">
        <v>69</v>
      </c>
      <c r="Z81" s="81"/>
      <c r="AA81" s="81"/>
      <c r="AB81" s="81" t="s">
        <v>69</v>
      </c>
      <c r="AC81" s="81"/>
      <c r="AD81" s="81"/>
      <c r="AE81" s="81" t="s">
        <v>69</v>
      </c>
      <c r="AF81" s="81"/>
      <c r="AG81" s="81"/>
      <c r="AH81" s="81" t="s">
        <v>69</v>
      </c>
      <c r="AI81" s="81"/>
      <c r="AJ81" s="81"/>
      <c r="AK81" s="81" t="s">
        <v>69</v>
      </c>
      <c r="AL81" s="81"/>
      <c r="AM81" s="81"/>
      <c r="AN81" s="81" t="s">
        <v>69</v>
      </c>
      <c r="AO81" s="81"/>
      <c r="AP81" s="81"/>
      <c r="AQ81" s="81" t="s">
        <v>69</v>
      </c>
      <c r="AR81" s="81"/>
      <c r="AS81" s="81"/>
      <c r="AT81" s="81" t="s">
        <v>69</v>
      </c>
      <c r="AU81" s="81"/>
      <c r="AV81" s="81"/>
      <c r="AW81" s="81" t="s">
        <v>69</v>
      </c>
      <c r="AX81" s="81"/>
      <c r="AY81" s="81"/>
      <c r="AZ81" s="81" t="s">
        <v>69</v>
      </c>
      <c r="BA81" s="81"/>
      <c r="BB81" s="81"/>
      <c r="BC81" s="81" t="s">
        <v>69</v>
      </c>
      <c r="BD81" s="81"/>
      <c r="BE81" s="81"/>
      <c r="BF81" s="81" t="s">
        <v>69</v>
      </c>
      <c r="BG81" s="81"/>
      <c r="BH81" s="81"/>
      <c r="BI81" s="81" t="s">
        <v>69</v>
      </c>
      <c r="BJ81" s="81"/>
      <c r="BK81" s="81"/>
      <c r="BL81" s="81" t="s">
        <v>69</v>
      </c>
      <c r="BM81" s="81"/>
      <c r="BN81" s="81"/>
      <c r="BO81" s="81" t="s">
        <v>69</v>
      </c>
      <c r="BP81" s="81"/>
      <c r="BQ81" s="81"/>
      <c r="BR81" s="81" t="s">
        <v>69</v>
      </c>
      <c r="BS81" s="81"/>
      <c r="BT81" s="81"/>
      <c r="BU81" s="81" t="s">
        <v>69</v>
      </c>
      <c r="BV81" s="81"/>
      <c r="BW81" s="81"/>
      <c r="BX81" s="81" t="s">
        <v>69</v>
      </c>
      <c r="BY81" s="81"/>
      <c r="BZ81" s="81"/>
      <c r="CA81" s="81" t="s">
        <v>69</v>
      </c>
      <c r="CB81" s="81"/>
      <c r="CC81" s="81"/>
      <c r="CD81" s="81" t="s">
        <v>69</v>
      </c>
      <c r="CE81" s="81"/>
      <c r="CF81" s="81"/>
      <c r="CG81" s="81" t="s">
        <v>69</v>
      </c>
      <c r="CH81" s="81"/>
      <c r="CI81" s="81"/>
      <c r="CJ81" s="81" t="s">
        <v>69</v>
      </c>
      <c r="CK81" s="81"/>
      <c r="CL81" s="81"/>
      <c r="CM81" s="81" t="s">
        <v>69</v>
      </c>
      <c r="CN81" s="81"/>
      <c r="CO81" s="81"/>
      <c r="CP81" s="81" t="s">
        <v>69</v>
      </c>
      <c r="CQ81" s="81"/>
      <c r="CR81" s="81"/>
      <c r="CS81" s="81" t="s">
        <v>69</v>
      </c>
      <c r="CT81" s="81"/>
      <c r="CU81" s="81"/>
      <c r="CV81" s="81" t="s">
        <v>69</v>
      </c>
      <c r="CW81" s="81"/>
      <c r="CX81" s="82"/>
    </row>
    <row r="82" spans="1:102">
      <c r="A82" s="10"/>
      <c r="B82" s="332"/>
      <c r="C82" s="81"/>
      <c r="D82" s="97" t="str">
        <f>IF(D81="","",
_xlfn.TEXTJOIN("/",TRUE,
_xlfn.XLOOKUP(D81,'1.組織構成'!$B$21:$B$40,'1.組織構成'!$C$21:$F$40)
))</f>
        <v/>
      </c>
      <c r="E82" s="325"/>
      <c r="F82" s="308"/>
      <c r="G82" s="81"/>
      <c r="H82" s="294"/>
      <c r="I82" s="81"/>
      <c r="J82" s="308"/>
      <c r="K82" s="81"/>
      <c r="L82" s="81">
        <v>32768</v>
      </c>
      <c r="M82" s="81" t="s">
        <v>69</v>
      </c>
      <c r="N82" s="81">
        <v>1</v>
      </c>
      <c r="O82" s="81"/>
      <c r="P82" s="81" t="s">
        <v>69</v>
      </c>
      <c r="Q82" s="81">
        <v>1</v>
      </c>
      <c r="R82" s="81"/>
      <c r="S82" s="81" t="s">
        <v>69</v>
      </c>
      <c r="T82" s="81">
        <v>1</v>
      </c>
      <c r="U82" s="81"/>
      <c r="V82" s="81" t="s">
        <v>69</v>
      </c>
      <c r="W82" s="81">
        <v>1</v>
      </c>
      <c r="X82" s="81"/>
      <c r="Y82" s="81" t="s">
        <v>69</v>
      </c>
      <c r="Z82" s="81">
        <v>1</v>
      </c>
      <c r="AA82" s="81"/>
      <c r="AB82" s="81" t="s">
        <v>69</v>
      </c>
      <c r="AC82" s="81">
        <v>1</v>
      </c>
      <c r="AD82" s="81"/>
      <c r="AE82" s="81" t="s">
        <v>69</v>
      </c>
      <c r="AF82" s="81">
        <v>1</v>
      </c>
      <c r="AG82" s="81"/>
      <c r="AH82" s="81" t="s">
        <v>69</v>
      </c>
      <c r="AI82" s="81">
        <v>1</v>
      </c>
      <c r="AJ82" s="81"/>
      <c r="AK82" s="81" t="str">
        <f t="shared" ref="AK82" si="491">IF($C82="","有効",IF($C82="KOKOMO-S230MGT-P","有効","-"))</f>
        <v>有効</v>
      </c>
      <c r="AL82" s="81">
        <v>1</v>
      </c>
      <c r="AM82" s="81"/>
      <c r="AN82" s="81" t="str">
        <f t="shared" ref="AN82" si="492">IF($C82="","有効",IF($C82="KOKOMO-S230MGT-P","有効","-"))</f>
        <v>有効</v>
      </c>
      <c r="AO82" s="81">
        <v>1</v>
      </c>
      <c r="AP82" s="81"/>
      <c r="AQ82" s="81" t="str">
        <f t="shared" ref="AQ82" si="493">IF($C82="","有効",IF($C82="KOKOMO-S230MGT-P","有効","-"))</f>
        <v>有効</v>
      </c>
      <c r="AR82" s="81">
        <v>1</v>
      </c>
      <c r="AS82" s="81"/>
      <c r="AT82" s="81" t="str">
        <f t="shared" ref="AT82" si="494">IF($C82="","有効",IF($C82="KOKOMO-S230MGT-P","有効","-"))</f>
        <v>有効</v>
      </c>
      <c r="AU82" s="81">
        <v>1</v>
      </c>
      <c r="AV82" s="81"/>
      <c r="AW82" s="81" t="str">
        <f t="shared" ref="AW82" si="495">IF($C82="","有効",IF($C82="KOKOMO-S230MGT-P","有効","-"))</f>
        <v>有効</v>
      </c>
      <c r="AX82" s="81">
        <v>1</v>
      </c>
      <c r="AY82" s="81"/>
      <c r="AZ82" s="81" t="str">
        <f t="shared" ref="AZ82" si="496">IF($C82="","有効",IF($C82="KOKOMO-S230MGT-P","有効","-"))</f>
        <v>有効</v>
      </c>
      <c r="BA82" s="81">
        <v>1</v>
      </c>
      <c r="BB82" s="81"/>
      <c r="BC82" s="81" t="str">
        <f t="shared" ref="BC82" si="497">IF($C82="","有効",IF($C82="KOKOMO-S230MGT-P","有効","-"))</f>
        <v>有効</v>
      </c>
      <c r="BD82" s="81">
        <v>1</v>
      </c>
      <c r="BE82" s="81"/>
      <c r="BF82" s="81" t="str">
        <f t="shared" ref="BF82" si="498">IF($C82="","有効",IF($C82="KOKOMO-S230MGT-P","有効","-"))</f>
        <v>有効</v>
      </c>
      <c r="BG82" s="81">
        <v>1</v>
      </c>
      <c r="BH82" s="81"/>
      <c r="BI82" s="81" t="str">
        <f t="shared" ref="BI82" si="499">IF($C82="","有効",IF($C82="KOKOMO-S230MGT-P","有効","-"))</f>
        <v>有効</v>
      </c>
      <c r="BJ82" s="81">
        <v>1</v>
      </c>
      <c r="BK82" s="81"/>
      <c r="BL82" s="81" t="str">
        <f t="shared" ref="BL82" si="500">IF($C82="","有効",IF($C82="KOKOMO-S230MGT-P","有効","-"))</f>
        <v>有効</v>
      </c>
      <c r="BM82" s="81">
        <v>1</v>
      </c>
      <c r="BN82" s="81"/>
      <c r="BO82" s="81" t="str">
        <f t="shared" ref="BO82" si="501">IF($C82="","有効",IF($C82="KOKOMO-S230MGT-P","有効","-"))</f>
        <v>有効</v>
      </c>
      <c r="BP82" s="81">
        <v>1</v>
      </c>
      <c r="BQ82" s="81"/>
      <c r="BR82" s="81" t="str">
        <f t="shared" ref="BR82" si="502">IF($C82="","有効",IF($C82="KOKOMO-S230MGT-P","有効","-"))</f>
        <v>有効</v>
      </c>
      <c r="BS82" s="81">
        <v>1</v>
      </c>
      <c r="BT82" s="81"/>
      <c r="BU82" s="81" t="str">
        <f t="shared" ref="BU82" si="503">IF($C82="","有効",IF($C82="KOKOMO-S230MGT-P","有効","-"))</f>
        <v>有効</v>
      </c>
      <c r="BV82" s="81">
        <v>1</v>
      </c>
      <c r="BW82" s="81"/>
      <c r="BX82" s="81" t="str">
        <f t="shared" ref="BX82" si="504">IF($C82="","有効",IF($C82="KOKOMO-S230MGT-P","有効","-"))</f>
        <v>有効</v>
      </c>
      <c r="BY82" s="81">
        <v>1</v>
      </c>
      <c r="BZ82" s="81"/>
      <c r="CA82" s="81" t="str">
        <f t="shared" ref="CA82" si="505">IF($C82="","有効",IF($C82="KOKOMO-S230MGT-P","有効","-"))</f>
        <v>有効</v>
      </c>
      <c r="CB82" s="81">
        <v>1</v>
      </c>
      <c r="CC82" s="81"/>
      <c r="CD82" s="81" t="str">
        <f t="shared" ref="CD82" si="506">IF($C82="","有効",IF($C82="KOKOMO-S230MGT-P","有効","-"))</f>
        <v>有効</v>
      </c>
      <c r="CE82" s="81">
        <v>1</v>
      </c>
      <c r="CF82" s="81"/>
      <c r="CG82" s="81" t="s">
        <v>188</v>
      </c>
      <c r="CH82" s="81">
        <v>1</v>
      </c>
      <c r="CI82" s="81"/>
      <c r="CJ82" s="81" t="s">
        <v>188</v>
      </c>
      <c r="CK82" s="81">
        <v>1</v>
      </c>
      <c r="CL82" s="81"/>
      <c r="CM82" s="81" t="s">
        <v>188</v>
      </c>
      <c r="CN82" s="81">
        <v>1</v>
      </c>
      <c r="CO82" s="81"/>
      <c r="CP82" s="81" t="s">
        <v>188</v>
      </c>
      <c r="CQ82" s="81">
        <v>1</v>
      </c>
      <c r="CR82" s="81"/>
      <c r="CS82" s="81" t="s">
        <v>188</v>
      </c>
      <c r="CT82" s="81">
        <v>1</v>
      </c>
      <c r="CU82" s="81"/>
      <c r="CV82" s="81" t="s">
        <v>188</v>
      </c>
      <c r="CW82" s="81">
        <v>1</v>
      </c>
      <c r="CX82" s="82"/>
    </row>
    <row r="83" spans="1:102">
      <c r="A83" s="10"/>
      <c r="B83" s="332">
        <v>34</v>
      </c>
      <c r="C83" s="81"/>
      <c r="D83" s="90"/>
      <c r="E83" s="324">
        <v>1</v>
      </c>
      <c r="F83" s="307" t="s">
        <v>119</v>
      </c>
      <c r="G83" s="81"/>
      <c r="H83" s="294"/>
      <c r="I83" s="81"/>
      <c r="J83" s="307" t="s">
        <v>71</v>
      </c>
      <c r="K83" s="81"/>
      <c r="L83" s="81" t="s">
        <v>71</v>
      </c>
      <c r="M83" s="81" t="s">
        <v>69</v>
      </c>
      <c r="N83" s="81"/>
      <c r="O83" s="81"/>
      <c r="P83" s="81" t="s">
        <v>69</v>
      </c>
      <c r="Q83" s="81"/>
      <c r="R83" s="81"/>
      <c r="S83" s="81" t="s">
        <v>69</v>
      </c>
      <c r="T83" s="81"/>
      <c r="U83" s="81"/>
      <c r="V83" s="81" t="s">
        <v>69</v>
      </c>
      <c r="W83" s="81"/>
      <c r="X83" s="81"/>
      <c r="Y83" s="81" t="s">
        <v>69</v>
      </c>
      <c r="Z83" s="81"/>
      <c r="AA83" s="81"/>
      <c r="AB83" s="81" t="s">
        <v>69</v>
      </c>
      <c r="AC83" s="81"/>
      <c r="AD83" s="81"/>
      <c r="AE83" s="81" t="s">
        <v>69</v>
      </c>
      <c r="AF83" s="81"/>
      <c r="AG83" s="81"/>
      <c r="AH83" s="81" t="s">
        <v>69</v>
      </c>
      <c r="AI83" s="81"/>
      <c r="AJ83" s="81"/>
      <c r="AK83" s="81" t="s">
        <v>69</v>
      </c>
      <c r="AL83" s="81"/>
      <c r="AM83" s="81"/>
      <c r="AN83" s="81" t="s">
        <v>69</v>
      </c>
      <c r="AO83" s="81"/>
      <c r="AP83" s="81"/>
      <c r="AQ83" s="81" t="s">
        <v>69</v>
      </c>
      <c r="AR83" s="81"/>
      <c r="AS83" s="81"/>
      <c r="AT83" s="81" t="s">
        <v>69</v>
      </c>
      <c r="AU83" s="81"/>
      <c r="AV83" s="81"/>
      <c r="AW83" s="81" t="s">
        <v>69</v>
      </c>
      <c r="AX83" s="81"/>
      <c r="AY83" s="81"/>
      <c r="AZ83" s="81" t="s">
        <v>69</v>
      </c>
      <c r="BA83" s="81"/>
      <c r="BB83" s="81"/>
      <c r="BC83" s="81" t="s">
        <v>69</v>
      </c>
      <c r="BD83" s="81"/>
      <c r="BE83" s="81"/>
      <c r="BF83" s="81" t="s">
        <v>69</v>
      </c>
      <c r="BG83" s="81"/>
      <c r="BH83" s="81"/>
      <c r="BI83" s="81" t="s">
        <v>69</v>
      </c>
      <c r="BJ83" s="81"/>
      <c r="BK83" s="81"/>
      <c r="BL83" s="81" t="s">
        <v>69</v>
      </c>
      <c r="BM83" s="81"/>
      <c r="BN83" s="81"/>
      <c r="BO83" s="81" t="s">
        <v>69</v>
      </c>
      <c r="BP83" s="81"/>
      <c r="BQ83" s="81"/>
      <c r="BR83" s="81" t="s">
        <v>69</v>
      </c>
      <c r="BS83" s="81"/>
      <c r="BT83" s="81"/>
      <c r="BU83" s="81" t="s">
        <v>69</v>
      </c>
      <c r="BV83" s="81"/>
      <c r="BW83" s="81"/>
      <c r="BX83" s="81" t="s">
        <v>69</v>
      </c>
      <c r="BY83" s="81"/>
      <c r="BZ83" s="81"/>
      <c r="CA83" s="81" t="s">
        <v>69</v>
      </c>
      <c r="CB83" s="81"/>
      <c r="CC83" s="81"/>
      <c r="CD83" s="81" t="s">
        <v>69</v>
      </c>
      <c r="CE83" s="81"/>
      <c r="CF83" s="81"/>
      <c r="CG83" s="81" t="s">
        <v>69</v>
      </c>
      <c r="CH83" s="81"/>
      <c r="CI83" s="81"/>
      <c r="CJ83" s="81" t="s">
        <v>69</v>
      </c>
      <c r="CK83" s="81"/>
      <c r="CL83" s="81"/>
      <c r="CM83" s="81" t="s">
        <v>69</v>
      </c>
      <c r="CN83" s="81"/>
      <c r="CO83" s="81"/>
      <c r="CP83" s="81" t="s">
        <v>69</v>
      </c>
      <c r="CQ83" s="81"/>
      <c r="CR83" s="81"/>
      <c r="CS83" s="81" t="s">
        <v>69</v>
      </c>
      <c r="CT83" s="81"/>
      <c r="CU83" s="81"/>
      <c r="CV83" s="81" t="s">
        <v>69</v>
      </c>
      <c r="CW83" s="81"/>
      <c r="CX83" s="82"/>
    </row>
    <row r="84" spans="1:102">
      <c r="A84" s="10"/>
      <c r="B84" s="332"/>
      <c r="C84" s="81"/>
      <c r="D84" s="97" t="str">
        <f>IF(D83="","",
_xlfn.TEXTJOIN("/",TRUE,
_xlfn.XLOOKUP(D83,'1.組織構成'!$B$21:$B$40,'1.組織構成'!$C$21:$F$40)
))</f>
        <v/>
      </c>
      <c r="E84" s="325"/>
      <c r="F84" s="308"/>
      <c r="G84" s="81"/>
      <c r="H84" s="294"/>
      <c r="I84" s="81"/>
      <c r="J84" s="308"/>
      <c r="K84" s="81"/>
      <c r="L84" s="81">
        <v>32768</v>
      </c>
      <c r="M84" s="81" t="s">
        <v>69</v>
      </c>
      <c r="N84" s="81">
        <v>1</v>
      </c>
      <c r="O84" s="81"/>
      <c r="P84" s="81" t="s">
        <v>69</v>
      </c>
      <c r="Q84" s="81">
        <v>1</v>
      </c>
      <c r="R84" s="81"/>
      <c r="S84" s="81" t="s">
        <v>69</v>
      </c>
      <c r="T84" s="81">
        <v>1</v>
      </c>
      <c r="U84" s="81"/>
      <c r="V84" s="81" t="s">
        <v>69</v>
      </c>
      <c r="W84" s="81">
        <v>1</v>
      </c>
      <c r="X84" s="81"/>
      <c r="Y84" s="81" t="s">
        <v>69</v>
      </c>
      <c r="Z84" s="81">
        <v>1</v>
      </c>
      <c r="AA84" s="81"/>
      <c r="AB84" s="81" t="s">
        <v>69</v>
      </c>
      <c r="AC84" s="81">
        <v>1</v>
      </c>
      <c r="AD84" s="81"/>
      <c r="AE84" s="81" t="s">
        <v>69</v>
      </c>
      <c r="AF84" s="81">
        <v>1</v>
      </c>
      <c r="AG84" s="81"/>
      <c r="AH84" s="81" t="s">
        <v>69</v>
      </c>
      <c r="AI84" s="81">
        <v>1</v>
      </c>
      <c r="AJ84" s="81"/>
      <c r="AK84" s="81" t="str">
        <f t="shared" ref="AK84" si="507">IF($C84="","有効",IF($C84="KOKOMO-S230MGT-P","有効","-"))</f>
        <v>有効</v>
      </c>
      <c r="AL84" s="81">
        <v>1</v>
      </c>
      <c r="AM84" s="81"/>
      <c r="AN84" s="81" t="str">
        <f t="shared" ref="AN84" si="508">IF($C84="","有効",IF($C84="KOKOMO-S230MGT-P","有効","-"))</f>
        <v>有効</v>
      </c>
      <c r="AO84" s="81">
        <v>1</v>
      </c>
      <c r="AP84" s="81"/>
      <c r="AQ84" s="81" t="str">
        <f t="shared" ref="AQ84" si="509">IF($C84="","有効",IF($C84="KOKOMO-S230MGT-P","有効","-"))</f>
        <v>有効</v>
      </c>
      <c r="AR84" s="81">
        <v>1</v>
      </c>
      <c r="AS84" s="81"/>
      <c r="AT84" s="81" t="str">
        <f t="shared" ref="AT84" si="510">IF($C84="","有効",IF($C84="KOKOMO-S230MGT-P","有効","-"))</f>
        <v>有効</v>
      </c>
      <c r="AU84" s="81">
        <v>1</v>
      </c>
      <c r="AV84" s="81"/>
      <c r="AW84" s="81" t="str">
        <f t="shared" ref="AW84" si="511">IF($C84="","有効",IF($C84="KOKOMO-S230MGT-P","有効","-"))</f>
        <v>有効</v>
      </c>
      <c r="AX84" s="81">
        <v>1</v>
      </c>
      <c r="AY84" s="81"/>
      <c r="AZ84" s="81" t="str">
        <f t="shared" ref="AZ84" si="512">IF($C84="","有効",IF($C84="KOKOMO-S230MGT-P","有効","-"))</f>
        <v>有効</v>
      </c>
      <c r="BA84" s="81">
        <v>1</v>
      </c>
      <c r="BB84" s="81"/>
      <c r="BC84" s="81" t="str">
        <f t="shared" ref="BC84" si="513">IF($C84="","有効",IF($C84="KOKOMO-S230MGT-P","有効","-"))</f>
        <v>有効</v>
      </c>
      <c r="BD84" s="81">
        <v>1</v>
      </c>
      <c r="BE84" s="81"/>
      <c r="BF84" s="81" t="str">
        <f t="shared" ref="BF84" si="514">IF($C84="","有効",IF($C84="KOKOMO-S230MGT-P","有効","-"))</f>
        <v>有効</v>
      </c>
      <c r="BG84" s="81">
        <v>1</v>
      </c>
      <c r="BH84" s="81"/>
      <c r="BI84" s="81" t="str">
        <f t="shared" ref="BI84" si="515">IF($C84="","有効",IF($C84="KOKOMO-S230MGT-P","有効","-"))</f>
        <v>有効</v>
      </c>
      <c r="BJ84" s="81">
        <v>1</v>
      </c>
      <c r="BK84" s="81"/>
      <c r="BL84" s="81" t="str">
        <f t="shared" ref="BL84" si="516">IF($C84="","有効",IF($C84="KOKOMO-S230MGT-P","有効","-"))</f>
        <v>有効</v>
      </c>
      <c r="BM84" s="81">
        <v>1</v>
      </c>
      <c r="BN84" s="81"/>
      <c r="BO84" s="81" t="str">
        <f t="shared" ref="BO84" si="517">IF($C84="","有効",IF($C84="KOKOMO-S230MGT-P","有効","-"))</f>
        <v>有効</v>
      </c>
      <c r="BP84" s="81">
        <v>1</v>
      </c>
      <c r="BQ84" s="81"/>
      <c r="BR84" s="81" t="str">
        <f t="shared" ref="BR84" si="518">IF($C84="","有効",IF($C84="KOKOMO-S230MGT-P","有効","-"))</f>
        <v>有効</v>
      </c>
      <c r="BS84" s="81">
        <v>1</v>
      </c>
      <c r="BT84" s="81"/>
      <c r="BU84" s="81" t="str">
        <f t="shared" ref="BU84" si="519">IF($C84="","有効",IF($C84="KOKOMO-S230MGT-P","有効","-"))</f>
        <v>有効</v>
      </c>
      <c r="BV84" s="81">
        <v>1</v>
      </c>
      <c r="BW84" s="81"/>
      <c r="BX84" s="81" t="str">
        <f t="shared" ref="BX84" si="520">IF($C84="","有効",IF($C84="KOKOMO-S230MGT-P","有効","-"))</f>
        <v>有効</v>
      </c>
      <c r="BY84" s="81">
        <v>1</v>
      </c>
      <c r="BZ84" s="81"/>
      <c r="CA84" s="81" t="str">
        <f t="shared" ref="CA84" si="521">IF($C84="","有効",IF($C84="KOKOMO-S230MGT-P","有効","-"))</f>
        <v>有効</v>
      </c>
      <c r="CB84" s="81">
        <v>1</v>
      </c>
      <c r="CC84" s="81"/>
      <c r="CD84" s="81" t="str">
        <f t="shared" ref="CD84" si="522">IF($C84="","有効",IF($C84="KOKOMO-S230MGT-P","有効","-"))</f>
        <v>有効</v>
      </c>
      <c r="CE84" s="81">
        <v>1</v>
      </c>
      <c r="CF84" s="81"/>
      <c r="CG84" s="81" t="s">
        <v>188</v>
      </c>
      <c r="CH84" s="81">
        <v>1</v>
      </c>
      <c r="CI84" s="81"/>
      <c r="CJ84" s="81" t="s">
        <v>188</v>
      </c>
      <c r="CK84" s="81">
        <v>1</v>
      </c>
      <c r="CL84" s="81"/>
      <c r="CM84" s="81" t="s">
        <v>188</v>
      </c>
      <c r="CN84" s="81">
        <v>1</v>
      </c>
      <c r="CO84" s="81"/>
      <c r="CP84" s="81" t="s">
        <v>188</v>
      </c>
      <c r="CQ84" s="81">
        <v>1</v>
      </c>
      <c r="CR84" s="81"/>
      <c r="CS84" s="81" t="s">
        <v>188</v>
      </c>
      <c r="CT84" s="81">
        <v>1</v>
      </c>
      <c r="CU84" s="81"/>
      <c r="CV84" s="81" t="s">
        <v>188</v>
      </c>
      <c r="CW84" s="81">
        <v>1</v>
      </c>
      <c r="CX84" s="82"/>
    </row>
    <row r="85" spans="1:102">
      <c r="A85" s="10"/>
      <c r="B85" s="332">
        <v>35</v>
      </c>
      <c r="C85" s="81"/>
      <c r="D85" s="90"/>
      <c r="E85" s="324">
        <v>1</v>
      </c>
      <c r="F85" s="307" t="s">
        <v>119</v>
      </c>
      <c r="G85" s="81"/>
      <c r="H85" s="294"/>
      <c r="I85" s="81"/>
      <c r="J85" s="307" t="s">
        <v>71</v>
      </c>
      <c r="K85" s="81"/>
      <c r="L85" s="81" t="s">
        <v>71</v>
      </c>
      <c r="M85" s="81" t="s">
        <v>69</v>
      </c>
      <c r="N85" s="81"/>
      <c r="O85" s="81"/>
      <c r="P85" s="81" t="s">
        <v>69</v>
      </c>
      <c r="Q85" s="81"/>
      <c r="R85" s="81"/>
      <c r="S85" s="81" t="s">
        <v>69</v>
      </c>
      <c r="T85" s="81"/>
      <c r="U85" s="81"/>
      <c r="V85" s="81" t="s">
        <v>69</v>
      </c>
      <c r="W85" s="81"/>
      <c r="X85" s="81"/>
      <c r="Y85" s="81" t="s">
        <v>69</v>
      </c>
      <c r="Z85" s="81"/>
      <c r="AA85" s="81"/>
      <c r="AB85" s="81" t="s">
        <v>69</v>
      </c>
      <c r="AC85" s="81"/>
      <c r="AD85" s="81"/>
      <c r="AE85" s="81" t="s">
        <v>69</v>
      </c>
      <c r="AF85" s="81"/>
      <c r="AG85" s="81"/>
      <c r="AH85" s="81" t="s">
        <v>69</v>
      </c>
      <c r="AI85" s="81"/>
      <c r="AJ85" s="81"/>
      <c r="AK85" s="81" t="s">
        <v>69</v>
      </c>
      <c r="AL85" s="81"/>
      <c r="AM85" s="81"/>
      <c r="AN85" s="81" t="s">
        <v>69</v>
      </c>
      <c r="AO85" s="81"/>
      <c r="AP85" s="81"/>
      <c r="AQ85" s="81" t="s">
        <v>69</v>
      </c>
      <c r="AR85" s="81"/>
      <c r="AS85" s="81"/>
      <c r="AT85" s="81" t="s">
        <v>69</v>
      </c>
      <c r="AU85" s="81"/>
      <c r="AV85" s="81"/>
      <c r="AW85" s="81" t="s">
        <v>69</v>
      </c>
      <c r="AX85" s="81"/>
      <c r="AY85" s="81"/>
      <c r="AZ85" s="81" t="s">
        <v>69</v>
      </c>
      <c r="BA85" s="81"/>
      <c r="BB85" s="81"/>
      <c r="BC85" s="81" t="s">
        <v>69</v>
      </c>
      <c r="BD85" s="81"/>
      <c r="BE85" s="81"/>
      <c r="BF85" s="81" t="s">
        <v>69</v>
      </c>
      <c r="BG85" s="81"/>
      <c r="BH85" s="81"/>
      <c r="BI85" s="81" t="s">
        <v>69</v>
      </c>
      <c r="BJ85" s="81"/>
      <c r="BK85" s="81"/>
      <c r="BL85" s="81" t="s">
        <v>69</v>
      </c>
      <c r="BM85" s="81"/>
      <c r="BN85" s="81"/>
      <c r="BO85" s="81" t="s">
        <v>69</v>
      </c>
      <c r="BP85" s="81"/>
      <c r="BQ85" s="81"/>
      <c r="BR85" s="81" t="s">
        <v>69</v>
      </c>
      <c r="BS85" s="81"/>
      <c r="BT85" s="81"/>
      <c r="BU85" s="81" t="s">
        <v>69</v>
      </c>
      <c r="BV85" s="81"/>
      <c r="BW85" s="81"/>
      <c r="BX85" s="81" t="s">
        <v>69</v>
      </c>
      <c r="BY85" s="81"/>
      <c r="BZ85" s="81"/>
      <c r="CA85" s="81" t="s">
        <v>69</v>
      </c>
      <c r="CB85" s="81"/>
      <c r="CC85" s="81"/>
      <c r="CD85" s="81" t="s">
        <v>69</v>
      </c>
      <c r="CE85" s="81"/>
      <c r="CF85" s="81"/>
      <c r="CG85" s="81" t="s">
        <v>69</v>
      </c>
      <c r="CH85" s="81"/>
      <c r="CI85" s="81"/>
      <c r="CJ85" s="81" t="s">
        <v>69</v>
      </c>
      <c r="CK85" s="81"/>
      <c r="CL85" s="81"/>
      <c r="CM85" s="81" t="s">
        <v>69</v>
      </c>
      <c r="CN85" s="81"/>
      <c r="CO85" s="81"/>
      <c r="CP85" s="81" t="s">
        <v>69</v>
      </c>
      <c r="CQ85" s="81"/>
      <c r="CR85" s="81"/>
      <c r="CS85" s="81" t="s">
        <v>69</v>
      </c>
      <c r="CT85" s="81"/>
      <c r="CU85" s="81"/>
      <c r="CV85" s="81" t="s">
        <v>69</v>
      </c>
      <c r="CW85" s="81"/>
      <c r="CX85" s="82"/>
    </row>
    <row r="86" spans="1:102">
      <c r="A86" s="10"/>
      <c r="B86" s="332"/>
      <c r="C86" s="81"/>
      <c r="D86" s="97" t="str">
        <f>IF(D85="","",
_xlfn.TEXTJOIN("/",TRUE,
_xlfn.XLOOKUP(D85,'1.組織構成'!$B$21:$B$40,'1.組織構成'!$C$21:$F$40)
))</f>
        <v/>
      </c>
      <c r="E86" s="325"/>
      <c r="F86" s="308"/>
      <c r="G86" s="81"/>
      <c r="H86" s="294"/>
      <c r="I86" s="81"/>
      <c r="J86" s="308"/>
      <c r="K86" s="81"/>
      <c r="L86" s="81">
        <v>32768</v>
      </c>
      <c r="M86" s="81" t="s">
        <v>69</v>
      </c>
      <c r="N86" s="81">
        <v>1</v>
      </c>
      <c r="O86" s="81"/>
      <c r="P86" s="81" t="s">
        <v>69</v>
      </c>
      <c r="Q86" s="81">
        <v>1</v>
      </c>
      <c r="R86" s="81"/>
      <c r="S86" s="81" t="s">
        <v>69</v>
      </c>
      <c r="T86" s="81">
        <v>1</v>
      </c>
      <c r="U86" s="81"/>
      <c r="V86" s="81" t="s">
        <v>69</v>
      </c>
      <c r="W86" s="81">
        <v>1</v>
      </c>
      <c r="X86" s="81"/>
      <c r="Y86" s="81" t="s">
        <v>69</v>
      </c>
      <c r="Z86" s="81">
        <v>1</v>
      </c>
      <c r="AA86" s="81"/>
      <c r="AB86" s="81" t="s">
        <v>69</v>
      </c>
      <c r="AC86" s="81">
        <v>1</v>
      </c>
      <c r="AD86" s="81"/>
      <c r="AE86" s="81" t="s">
        <v>69</v>
      </c>
      <c r="AF86" s="81">
        <v>1</v>
      </c>
      <c r="AG86" s="81"/>
      <c r="AH86" s="81" t="s">
        <v>69</v>
      </c>
      <c r="AI86" s="81">
        <v>1</v>
      </c>
      <c r="AJ86" s="81"/>
      <c r="AK86" s="81" t="str">
        <f t="shared" ref="AK86" si="523">IF($C86="","有効",IF($C86="KOKOMO-S230MGT-P","有効","-"))</f>
        <v>有効</v>
      </c>
      <c r="AL86" s="81">
        <v>1</v>
      </c>
      <c r="AM86" s="81"/>
      <c r="AN86" s="81" t="str">
        <f t="shared" ref="AN86" si="524">IF($C86="","有効",IF($C86="KOKOMO-S230MGT-P","有効","-"))</f>
        <v>有効</v>
      </c>
      <c r="AO86" s="81">
        <v>1</v>
      </c>
      <c r="AP86" s="81"/>
      <c r="AQ86" s="81" t="str">
        <f t="shared" ref="AQ86" si="525">IF($C86="","有効",IF($C86="KOKOMO-S230MGT-P","有効","-"))</f>
        <v>有効</v>
      </c>
      <c r="AR86" s="81">
        <v>1</v>
      </c>
      <c r="AS86" s="81"/>
      <c r="AT86" s="81" t="str">
        <f t="shared" ref="AT86" si="526">IF($C86="","有効",IF($C86="KOKOMO-S230MGT-P","有効","-"))</f>
        <v>有効</v>
      </c>
      <c r="AU86" s="81">
        <v>1</v>
      </c>
      <c r="AV86" s="81"/>
      <c r="AW86" s="81" t="str">
        <f t="shared" ref="AW86" si="527">IF($C86="","有効",IF($C86="KOKOMO-S230MGT-P","有効","-"))</f>
        <v>有効</v>
      </c>
      <c r="AX86" s="81">
        <v>1</v>
      </c>
      <c r="AY86" s="81"/>
      <c r="AZ86" s="81" t="str">
        <f t="shared" ref="AZ86" si="528">IF($C86="","有効",IF($C86="KOKOMO-S230MGT-P","有効","-"))</f>
        <v>有効</v>
      </c>
      <c r="BA86" s="81">
        <v>1</v>
      </c>
      <c r="BB86" s="81"/>
      <c r="BC86" s="81" t="str">
        <f t="shared" ref="BC86" si="529">IF($C86="","有効",IF($C86="KOKOMO-S230MGT-P","有効","-"))</f>
        <v>有効</v>
      </c>
      <c r="BD86" s="81">
        <v>1</v>
      </c>
      <c r="BE86" s="81"/>
      <c r="BF86" s="81" t="str">
        <f t="shared" ref="BF86" si="530">IF($C86="","有効",IF($C86="KOKOMO-S230MGT-P","有効","-"))</f>
        <v>有効</v>
      </c>
      <c r="BG86" s="81">
        <v>1</v>
      </c>
      <c r="BH86" s="81"/>
      <c r="BI86" s="81" t="str">
        <f t="shared" ref="BI86" si="531">IF($C86="","有効",IF($C86="KOKOMO-S230MGT-P","有効","-"))</f>
        <v>有効</v>
      </c>
      <c r="BJ86" s="81">
        <v>1</v>
      </c>
      <c r="BK86" s="81"/>
      <c r="BL86" s="81" t="str">
        <f t="shared" ref="BL86" si="532">IF($C86="","有効",IF($C86="KOKOMO-S230MGT-P","有効","-"))</f>
        <v>有効</v>
      </c>
      <c r="BM86" s="81">
        <v>1</v>
      </c>
      <c r="BN86" s="81"/>
      <c r="BO86" s="81" t="str">
        <f t="shared" ref="BO86" si="533">IF($C86="","有効",IF($C86="KOKOMO-S230MGT-P","有効","-"))</f>
        <v>有効</v>
      </c>
      <c r="BP86" s="81">
        <v>1</v>
      </c>
      <c r="BQ86" s="81"/>
      <c r="BR86" s="81" t="str">
        <f t="shared" ref="BR86" si="534">IF($C86="","有効",IF($C86="KOKOMO-S230MGT-P","有効","-"))</f>
        <v>有効</v>
      </c>
      <c r="BS86" s="81">
        <v>1</v>
      </c>
      <c r="BT86" s="81"/>
      <c r="BU86" s="81" t="str">
        <f t="shared" ref="BU86" si="535">IF($C86="","有効",IF($C86="KOKOMO-S230MGT-P","有効","-"))</f>
        <v>有効</v>
      </c>
      <c r="BV86" s="81">
        <v>1</v>
      </c>
      <c r="BW86" s="81"/>
      <c r="BX86" s="81" t="str">
        <f t="shared" ref="BX86" si="536">IF($C86="","有効",IF($C86="KOKOMO-S230MGT-P","有効","-"))</f>
        <v>有効</v>
      </c>
      <c r="BY86" s="81">
        <v>1</v>
      </c>
      <c r="BZ86" s="81"/>
      <c r="CA86" s="81" t="str">
        <f t="shared" ref="CA86" si="537">IF($C86="","有効",IF($C86="KOKOMO-S230MGT-P","有効","-"))</f>
        <v>有効</v>
      </c>
      <c r="CB86" s="81">
        <v>1</v>
      </c>
      <c r="CC86" s="81"/>
      <c r="CD86" s="81" t="str">
        <f t="shared" ref="CD86" si="538">IF($C86="","有効",IF($C86="KOKOMO-S230MGT-P","有効","-"))</f>
        <v>有効</v>
      </c>
      <c r="CE86" s="81">
        <v>1</v>
      </c>
      <c r="CF86" s="81"/>
      <c r="CG86" s="81" t="s">
        <v>188</v>
      </c>
      <c r="CH86" s="81">
        <v>1</v>
      </c>
      <c r="CI86" s="81"/>
      <c r="CJ86" s="81" t="s">
        <v>188</v>
      </c>
      <c r="CK86" s="81">
        <v>1</v>
      </c>
      <c r="CL86" s="81"/>
      <c r="CM86" s="81" t="s">
        <v>188</v>
      </c>
      <c r="CN86" s="81">
        <v>1</v>
      </c>
      <c r="CO86" s="81"/>
      <c r="CP86" s="81" t="s">
        <v>188</v>
      </c>
      <c r="CQ86" s="81">
        <v>1</v>
      </c>
      <c r="CR86" s="81"/>
      <c r="CS86" s="81" t="s">
        <v>188</v>
      </c>
      <c r="CT86" s="81">
        <v>1</v>
      </c>
      <c r="CU86" s="81"/>
      <c r="CV86" s="81" t="s">
        <v>188</v>
      </c>
      <c r="CW86" s="81">
        <v>1</v>
      </c>
      <c r="CX86" s="82"/>
    </row>
    <row r="87" spans="1:102">
      <c r="A87" s="10"/>
      <c r="B87" s="332">
        <v>36</v>
      </c>
      <c r="C87" s="81"/>
      <c r="D87" s="90"/>
      <c r="E87" s="324">
        <v>1</v>
      </c>
      <c r="F87" s="307" t="s">
        <v>119</v>
      </c>
      <c r="G87" s="81"/>
      <c r="H87" s="294"/>
      <c r="I87" s="81"/>
      <c r="J87" s="307" t="s">
        <v>71</v>
      </c>
      <c r="K87" s="81"/>
      <c r="L87" s="81" t="s">
        <v>71</v>
      </c>
      <c r="M87" s="81" t="s">
        <v>69</v>
      </c>
      <c r="N87" s="81"/>
      <c r="O87" s="81"/>
      <c r="P87" s="81" t="s">
        <v>69</v>
      </c>
      <c r="Q87" s="81"/>
      <c r="R87" s="81"/>
      <c r="S87" s="81" t="s">
        <v>69</v>
      </c>
      <c r="T87" s="81"/>
      <c r="U87" s="81"/>
      <c r="V87" s="81" t="s">
        <v>69</v>
      </c>
      <c r="W87" s="81"/>
      <c r="X87" s="81"/>
      <c r="Y87" s="81" t="s">
        <v>69</v>
      </c>
      <c r="Z87" s="81"/>
      <c r="AA87" s="81"/>
      <c r="AB87" s="81" t="s">
        <v>69</v>
      </c>
      <c r="AC87" s="81"/>
      <c r="AD87" s="81"/>
      <c r="AE87" s="81" t="s">
        <v>69</v>
      </c>
      <c r="AF87" s="81"/>
      <c r="AG87" s="81"/>
      <c r="AH87" s="81" t="s">
        <v>69</v>
      </c>
      <c r="AI87" s="81"/>
      <c r="AJ87" s="81"/>
      <c r="AK87" s="81" t="s">
        <v>69</v>
      </c>
      <c r="AL87" s="81"/>
      <c r="AM87" s="81"/>
      <c r="AN87" s="81" t="s">
        <v>69</v>
      </c>
      <c r="AO87" s="81"/>
      <c r="AP87" s="81"/>
      <c r="AQ87" s="81" t="s">
        <v>69</v>
      </c>
      <c r="AR87" s="81"/>
      <c r="AS87" s="81"/>
      <c r="AT87" s="81" t="s">
        <v>69</v>
      </c>
      <c r="AU87" s="81"/>
      <c r="AV87" s="81"/>
      <c r="AW87" s="81" t="s">
        <v>69</v>
      </c>
      <c r="AX87" s="81"/>
      <c r="AY87" s="81"/>
      <c r="AZ87" s="81" t="s">
        <v>69</v>
      </c>
      <c r="BA87" s="81"/>
      <c r="BB87" s="81"/>
      <c r="BC87" s="81" t="s">
        <v>69</v>
      </c>
      <c r="BD87" s="81"/>
      <c r="BE87" s="81"/>
      <c r="BF87" s="81" t="s">
        <v>69</v>
      </c>
      <c r="BG87" s="81"/>
      <c r="BH87" s="81"/>
      <c r="BI87" s="81" t="s">
        <v>69</v>
      </c>
      <c r="BJ87" s="81"/>
      <c r="BK87" s="81"/>
      <c r="BL87" s="81" t="s">
        <v>69</v>
      </c>
      <c r="BM87" s="81"/>
      <c r="BN87" s="81"/>
      <c r="BO87" s="81" t="s">
        <v>69</v>
      </c>
      <c r="BP87" s="81"/>
      <c r="BQ87" s="81"/>
      <c r="BR87" s="81" t="s">
        <v>69</v>
      </c>
      <c r="BS87" s="81"/>
      <c r="BT87" s="81"/>
      <c r="BU87" s="81" t="s">
        <v>69</v>
      </c>
      <c r="BV87" s="81"/>
      <c r="BW87" s="81"/>
      <c r="BX87" s="81" t="s">
        <v>69</v>
      </c>
      <c r="BY87" s="81"/>
      <c r="BZ87" s="81"/>
      <c r="CA87" s="81" t="s">
        <v>69</v>
      </c>
      <c r="CB87" s="81"/>
      <c r="CC87" s="81"/>
      <c r="CD87" s="81" t="s">
        <v>69</v>
      </c>
      <c r="CE87" s="81"/>
      <c r="CF87" s="81"/>
      <c r="CG87" s="81" t="s">
        <v>69</v>
      </c>
      <c r="CH87" s="81"/>
      <c r="CI87" s="81"/>
      <c r="CJ87" s="81" t="s">
        <v>69</v>
      </c>
      <c r="CK87" s="81"/>
      <c r="CL87" s="81"/>
      <c r="CM87" s="81" t="s">
        <v>69</v>
      </c>
      <c r="CN87" s="81"/>
      <c r="CO87" s="81"/>
      <c r="CP87" s="81" t="s">
        <v>69</v>
      </c>
      <c r="CQ87" s="81"/>
      <c r="CR87" s="81"/>
      <c r="CS87" s="81" t="s">
        <v>69</v>
      </c>
      <c r="CT87" s="81"/>
      <c r="CU87" s="81"/>
      <c r="CV87" s="81" t="s">
        <v>69</v>
      </c>
      <c r="CW87" s="81"/>
      <c r="CX87" s="82"/>
    </row>
    <row r="88" spans="1:102">
      <c r="A88" s="10"/>
      <c r="B88" s="332"/>
      <c r="C88" s="81"/>
      <c r="D88" s="97" t="str">
        <f>IF(D87="","",
_xlfn.TEXTJOIN("/",TRUE,
_xlfn.XLOOKUP(D87,'1.組織構成'!$B$21:$B$40,'1.組織構成'!$C$21:$F$40)
))</f>
        <v/>
      </c>
      <c r="E88" s="325"/>
      <c r="F88" s="308"/>
      <c r="G88" s="81"/>
      <c r="H88" s="294"/>
      <c r="I88" s="81"/>
      <c r="J88" s="308"/>
      <c r="K88" s="81"/>
      <c r="L88" s="81">
        <v>32768</v>
      </c>
      <c r="M88" s="81" t="s">
        <v>69</v>
      </c>
      <c r="N88" s="81">
        <v>1</v>
      </c>
      <c r="O88" s="81"/>
      <c r="P88" s="81" t="s">
        <v>69</v>
      </c>
      <c r="Q88" s="81">
        <v>1</v>
      </c>
      <c r="R88" s="81"/>
      <c r="S88" s="81" t="s">
        <v>69</v>
      </c>
      <c r="T88" s="81">
        <v>1</v>
      </c>
      <c r="U88" s="81"/>
      <c r="V88" s="81" t="s">
        <v>69</v>
      </c>
      <c r="W88" s="81">
        <v>1</v>
      </c>
      <c r="X88" s="81"/>
      <c r="Y88" s="81" t="s">
        <v>69</v>
      </c>
      <c r="Z88" s="81">
        <v>1</v>
      </c>
      <c r="AA88" s="81"/>
      <c r="AB88" s="81" t="s">
        <v>69</v>
      </c>
      <c r="AC88" s="81">
        <v>1</v>
      </c>
      <c r="AD88" s="81"/>
      <c r="AE88" s="81" t="s">
        <v>69</v>
      </c>
      <c r="AF88" s="81">
        <v>1</v>
      </c>
      <c r="AG88" s="81"/>
      <c r="AH88" s="81" t="s">
        <v>69</v>
      </c>
      <c r="AI88" s="81">
        <v>1</v>
      </c>
      <c r="AJ88" s="81"/>
      <c r="AK88" s="81" t="str">
        <f t="shared" ref="AK88" si="539">IF($C88="","有効",IF($C88="KOKOMO-S230MGT-P","有効","-"))</f>
        <v>有効</v>
      </c>
      <c r="AL88" s="81">
        <v>1</v>
      </c>
      <c r="AM88" s="81"/>
      <c r="AN88" s="81" t="str">
        <f t="shared" ref="AN88" si="540">IF($C88="","有効",IF($C88="KOKOMO-S230MGT-P","有効","-"))</f>
        <v>有効</v>
      </c>
      <c r="AO88" s="81">
        <v>1</v>
      </c>
      <c r="AP88" s="81"/>
      <c r="AQ88" s="81" t="str">
        <f t="shared" ref="AQ88" si="541">IF($C88="","有効",IF($C88="KOKOMO-S230MGT-P","有効","-"))</f>
        <v>有効</v>
      </c>
      <c r="AR88" s="81">
        <v>1</v>
      </c>
      <c r="AS88" s="81"/>
      <c r="AT88" s="81" t="str">
        <f t="shared" ref="AT88" si="542">IF($C88="","有効",IF($C88="KOKOMO-S230MGT-P","有効","-"))</f>
        <v>有効</v>
      </c>
      <c r="AU88" s="81">
        <v>1</v>
      </c>
      <c r="AV88" s="81"/>
      <c r="AW88" s="81" t="str">
        <f t="shared" ref="AW88" si="543">IF($C88="","有効",IF($C88="KOKOMO-S230MGT-P","有効","-"))</f>
        <v>有効</v>
      </c>
      <c r="AX88" s="81">
        <v>1</v>
      </c>
      <c r="AY88" s="81"/>
      <c r="AZ88" s="81" t="str">
        <f t="shared" ref="AZ88" si="544">IF($C88="","有効",IF($C88="KOKOMO-S230MGT-P","有効","-"))</f>
        <v>有効</v>
      </c>
      <c r="BA88" s="81">
        <v>1</v>
      </c>
      <c r="BB88" s="81"/>
      <c r="BC88" s="81" t="str">
        <f t="shared" ref="BC88" si="545">IF($C88="","有効",IF($C88="KOKOMO-S230MGT-P","有効","-"))</f>
        <v>有効</v>
      </c>
      <c r="BD88" s="81">
        <v>1</v>
      </c>
      <c r="BE88" s="81"/>
      <c r="BF88" s="81" t="str">
        <f t="shared" ref="BF88" si="546">IF($C88="","有効",IF($C88="KOKOMO-S230MGT-P","有効","-"))</f>
        <v>有効</v>
      </c>
      <c r="BG88" s="81">
        <v>1</v>
      </c>
      <c r="BH88" s="81"/>
      <c r="BI88" s="81" t="str">
        <f t="shared" ref="BI88" si="547">IF($C88="","有効",IF($C88="KOKOMO-S230MGT-P","有効","-"))</f>
        <v>有効</v>
      </c>
      <c r="BJ88" s="81">
        <v>1</v>
      </c>
      <c r="BK88" s="81"/>
      <c r="BL88" s="81" t="str">
        <f t="shared" ref="BL88" si="548">IF($C88="","有効",IF($C88="KOKOMO-S230MGT-P","有効","-"))</f>
        <v>有効</v>
      </c>
      <c r="BM88" s="81">
        <v>1</v>
      </c>
      <c r="BN88" s="81"/>
      <c r="BO88" s="81" t="str">
        <f t="shared" ref="BO88" si="549">IF($C88="","有効",IF($C88="KOKOMO-S230MGT-P","有効","-"))</f>
        <v>有効</v>
      </c>
      <c r="BP88" s="81">
        <v>1</v>
      </c>
      <c r="BQ88" s="81"/>
      <c r="BR88" s="81" t="str">
        <f t="shared" ref="BR88" si="550">IF($C88="","有効",IF($C88="KOKOMO-S230MGT-P","有効","-"))</f>
        <v>有効</v>
      </c>
      <c r="BS88" s="81">
        <v>1</v>
      </c>
      <c r="BT88" s="81"/>
      <c r="BU88" s="81" t="str">
        <f t="shared" ref="BU88" si="551">IF($C88="","有効",IF($C88="KOKOMO-S230MGT-P","有効","-"))</f>
        <v>有効</v>
      </c>
      <c r="BV88" s="81">
        <v>1</v>
      </c>
      <c r="BW88" s="81"/>
      <c r="BX88" s="81" t="str">
        <f t="shared" ref="BX88" si="552">IF($C88="","有効",IF($C88="KOKOMO-S230MGT-P","有効","-"))</f>
        <v>有効</v>
      </c>
      <c r="BY88" s="81">
        <v>1</v>
      </c>
      <c r="BZ88" s="81"/>
      <c r="CA88" s="81" t="str">
        <f t="shared" ref="CA88" si="553">IF($C88="","有効",IF($C88="KOKOMO-S230MGT-P","有効","-"))</f>
        <v>有効</v>
      </c>
      <c r="CB88" s="81">
        <v>1</v>
      </c>
      <c r="CC88" s="81"/>
      <c r="CD88" s="81" t="str">
        <f t="shared" ref="CD88" si="554">IF($C88="","有効",IF($C88="KOKOMO-S230MGT-P","有効","-"))</f>
        <v>有効</v>
      </c>
      <c r="CE88" s="81">
        <v>1</v>
      </c>
      <c r="CF88" s="81"/>
      <c r="CG88" s="81" t="s">
        <v>188</v>
      </c>
      <c r="CH88" s="81">
        <v>1</v>
      </c>
      <c r="CI88" s="81"/>
      <c r="CJ88" s="81" t="s">
        <v>188</v>
      </c>
      <c r="CK88" s="81">
        <v>1</v>
      </c>
      <c r="CL88" s="81"/>
      <c r="CM88" s="81" t="s">
        <v>188</v>
      </c>
      <c r="CN88" s="81">
        <v>1</v>
      </c>
      <c r="CO88" s="81"/>
      <c r="CP88" s="81" t="s">
        <v>188</v>
      </c>
      <c r="CQ88" s="81">
        <v>1</v>
      </c>
      <c r="CR88" s="81"/>
      <c r="CS88" s="81" t="s">
        <v>188</v>
      </c>
      <c r="CT88" s="81">
        <v>1</v>
      </c>
      <c r="CU88" s="81"/>
      <c r="CV88" s="81" t="s">
        <v>188</v>
      </c>
      <c r="CW88" s="81">
        <v>1</v>
      </c>
      <c r="CX88" s="82"/>
    </row>
    <row r="89" spans="1:102">
      <c r="A89" s="10"/>
      <c r="B89" s="332">
        <v>37</v>
      </c>
      <c r="C89" s="81"/>
      <c r="D89" s="90"/>
      <c r="E89" s="324">
        <v>1</v>
      </c>
      <c r="F89" s="307" t="s">
        <v>119</v>
      </c>
      <c r="G89" s="81"/>
      <c r="H89" s="294"/>
      <c r="I89" s="81"/>
      <c r="J89" s="307" t="s">
        <v>71</v>
      </c>
      <c r="K89" s="81"/>
      <c r="L89" s="81" t="s">
        <v>71</v>
      </c>
      <c r="M89" s="81" t="s">
        <v>69</v>
      </c>
      <c r="N89" s="81"/>
      <c r="O89" s="81"/>
      <c r="P89" s="81" t="s">
        <v>69</v>
      </c>
      <c r="Q89" s="81"/>
      <c r="R89" s="81"/>
      <c r="S89" s="81" t="s">
        <v>69</v>
      </c>
      <c r="T89" s="81"/>
      <c r="U89" s="81"/>
      <c r="V89" s="81" t="s">
        <v>69</v>
      </c>
      <c r="W89" s="81"/>
      <c r="X89" s="81"/>
      <c r="Y89" s="81" t="s">
        <v>69</v>
      </c>
      <c r="Z89" s="81"/>
      <c r="AA89" s="81"/>
      <c r="AB89" s="81" t="s">
        <v>69</v>
      </c>
      <c r="AC89" s="81"/>
      <c r="AD89" s="81"/>
      <c r="AE89" s="81" t="s">
        <v>69</v>
      </c>
      <c r="AF89" s="81"/>
      <c r="AG89" s="81"/>
      <c r="AH89" s="81" t="s">
        <v>69</v>
      </c>
      <c r="AI89" s="81"/>
      <c r="AJ89" s="81"/>
      <c r="AK89" s="81" t="s">
        <v>69</v>
      </c>
      <c r="AL89" s="81"/>
      <c r="AM89" s="81"/>
      <c r="AN89" s="81" t="s">
        <v>69</v>
      </c>
      <c r="AO89" s="81"/>
      <c r="AP89" s="81"/>
      <c r="AQ89" s="81" t="s">
        <v>69</v>
      </c>
      <c r="AR89" s="81"/>
      <c r="AS89" s="81"/>
      <c r="AT89" s="81" t="s">
        <v>69</v>
      </c>
      <c r="AU89" s="81"/>
      <c r="AV89" s="81"/>
      <c r="AW89" s="81" t="s">
        <v>69</v>
      </c>
      <c r="AX89" s="81"/>
      <c r="AY89" s="81"/>
      <c r="AZ89" s="81" t="s">
        <v>69</v>
      </c>
      <c r="BA89" s="81"/>
      <c r="BB89" s="81"/>
      <c r="BC89" s="81" t="s">
        <v>69</v>
      </c>
      <c r="BD89" s="81"/>
      <c r="BE89" s="81"/>
      <c r="BF89" s="81" t="s">
        <v>69</v>
      </c>
      <c r="BG89" s="81"/>
      <c r="BH89" s="81"/>
      <c r="BI89" s="81" t="s">
        <v>69</v>
      </c>
      <c r="BJ89" s="81"/>
      <c r="BK89" s="81"/>
      <c r="BL89" s="81" t="s">
        <v>69</v>
      </c>
      <c r="BM89" s="81"/>
      <c r="BN89" s="81"/>
      <c r="BO89" s="81" t="s">
        <v>69</v>
      </c>
      <c r="BP89" s="81"/>
      <c r="BQ89" s="81"/>
      <c r="BR89" s="81" t="s">
        <v>69</v>
      </c>
      <c r="BS89" s="81"/>
      <c r="BT89" s="81"/>
      <c r="BU89" s="81" t="s">
        <v>69</v>
      </c>
      <c r="BV89" s="81"/>
      <c r="BW89" s="81"/>
      <c r="BX89" s="81" t="s">
        <v>69</v>
      </c>
      <c r="BY89" s="81"/>
      <c r="BZ89" s="81"/>
      <c r="CA89" s="81" t="s">
        <v>69</v>
      </c>
      <c r="CB89" s="81"/>
      <c r="CC89" s="81"/>
      <c r="CD89" s="81" t="s">
        <v>69</v>
      </c>
      <c r="CE89" s="81"/>
      <c r="CF89" s="81"/>
      <c r="CG89" s="81" t="s">
        <v>69</v>
      </c>
      <c r="CH89" s="81"/>
      <c r="CI89" s="81"/>
      <c r="CJ89" s="81" t="s">
        <v>69</v>
      </c>
      <c r="CK89" s="81"/>
      <c r="CL89" s="81"/>
      <c r="CM89" s="81" t="s">
        <v>69</v>
      </c>
      <c r="CN89" s="81"/>
      <c r="CO89" s="81"/>
      <c r="CP89" s="81" t="s">
        <v>69</v>
      </c>
      <c r="CQ89" s="81"/>
      <c r="CR89" s="81"/>
      <c r="CS89" s="81" t="s">
        <v>69</v>
      </c>
      <c r="CT89" s="81"/>
      <c r="CU89" s="81"/>
      <c r="CV89" s="81" t="s">
        <v>69</v>
      </c>
      <c r="CW89" s="81"/>
      <c r="CX89" s="82"/>
    </row>
    <row r="90" spans="1:102">
      <c r="A90" s="10"/>
      <c r="B90" s="332"/>
      <c r="C90" s="81"/>
      <c r="D90" s="97" t="str">
        <f>IF(D89="","",
_xlfn.TEXTJOIN("/",TRUE,
_xlfn.XLOOKUP(D89,'1.組織構成'!$B$21:$B$40,'1.組織構成'!$C$21:$F$40)
))</f>
        <v/>
      </c>
      <c r="E90" s="325"/>
      <c r="F90" s="308"/>
      <c r="G90" s="81"/>
      <c r="H90" s="294"/>
      <c r="I90" s="81"/>
      <c r="J90" s="308"/>
      <c r="K90" s="81"/>
      <c r="L90" s="81">
        <v>32768</v>
      </c>
      <c r="M90" s="81" t="s">
        <v>69</v>
      </c>
      <c r="N90" s="81">
        <v>1</v>
      </c>
      <c r="O90" s="81"/>
      <c r="P90" s="81" t="s">
        <v>69</v>
      </c>
      <c r="Q90" s="81">
        <v>1</v>
      </c>
      <c r="R90" s="81"/>
      <c r="S90" s="81" t="s">
        <v>69</v>
      </c>
      <c r="T90" s="81">
        <v>1</v>
      </c>
      <c r="U90" s="81"/>
      <c r="V90" s="81" t="s">
        <v>69</v>
      </c>
      <c r="W90" s="81">
        <v>1</v>
      </c>
      <c r="X90" s="81"/>
      <c r="Y90" s="81" t="s">
        <v>69</v>
      </c>
      <c r="Z90" s="81">
        <v>1</v>
      </c>
      <c r="AA90" s="81"/>
      <c r="AB90" s="81" t="s">
        <v>69</v>
      </c>
      <c r="AC90" s="81">
        <v>1</v>
      </c>
      <c r="AD90" s="81"/>
      <c r="AE90" s="81" t="s">
        <v>69</v>
      </c>
      <c r="AF90" s="81">
        <v>1</v>
      </c>
      <c r="AG90" s="81"/>
      <c r="AH90" s="81" t="s">
        <v>69</v>
      </c>
      <c r="AI90" s="81">
        <v>1</v>
      </c>
      <c r="AJ90" s="81"/>
      <c r="AK90" s="81" t="str">
        <f t="shared" ref="AK90" si="555">IF($C90="","有効",IF($C90="KOKOMO-S230MGT-P","有効","-"))</f>
        <v>有効</v>
      </c>
      <c r="AL90" s="81">
        <v>1</v>
      </c>
      <c r="AM90" s="81"/>
      <c r="AN90" s="81" t="str">
        <f t="shared" ref="AN90" si="556">IF($C90="","有効",IF($C90="KOKOMO-S230MGT-P","有効","-"))</f>
        <v>有効</v>
      </c>
      <c r="AO90" s="81">
        <v>1</v>
      </c>
      <c r="AP90" s="81"/>
      <c r="AQ90" s="81" t="str">
        <f t="shared" ref="AQ90" si="557">IF($C90="","有効",IF($C90="KOKOMO-S230MGT-P","有効","-"))</f>
        <v>有効</v>
      </c>
      <c r="AR90" s="81">
        <v>1</v>
      </c>
      <c r="AS90" s="81"/>
      <c r="AT90" s="81" t="str">
        <f t="shared" ref="AT90" si="558">IF($C90="","有効",IF($C90="KOKOMO-S230MGT-P","有効","-"))</f>
        <v>有効</v>
      </c>
      <c r="AU90" s="81">
        <v>1</v>
      </c>
      <c r="AV90" s="81"/>
      <c r="AW90" s="81" t="str">
        <f t="shared" ref="AW90" si="559">IF($C90="","有効",IF($C90="KOKOMO-S230MGT-P","有効","-"))</f>
        <v>有効</v>
      </c>
      <c r="AX90" s="81">
        <v>1</v>
      </c>
      <c r="AY90" s="81"/>
      <c r="AZ90" s="81" t="str">
        <f t="shared" ref="AZ90" si="560">IF($C90="","有効",IF($C90="KOKOMO-S230MGT-P","有効","-"))</f>
        <v>有効</v>
      </c>
      <c r="BA90" s="81">
        <v>1</v>
      </c>
      <c r="BB90" s="81"/>
      <c r="BC90" s="81" t="str">
        <f t="shared" ref="BC90" si="561">IF($C90="","有効",IF($C90="KOKOMO-S230MGT-P","有効","-"))</f>
        <v>有効</v>
      </c>
      <c r="BD90" s="81">
        <v>1</v>
      </c>
      <c r="BE90" s="81"/>
      <c r="BF90" s="81" t="str">
        <f t="shared" ref="BF90" si="562">IF($C90="","有効",IF($C90="KOKOMO-S230MGT-P","有効","-"))</f>
        <v>有効</v>
      </c>
      <c r="BG90" s="81">
        <v>1</v>
      </c>
      <c r="BH90" s="81"/>
      <c r="BI90" s="81" t="str">
        <f t="shared" ref="BI90" si="563">IF($C90="","有効",IF($C90="KOKOMO-S230MGT-P","有効","-"))</f>
        <v>有効</v>
      </c>
      <c r="BJ90" s="81">
        <v>1</v>
      </c>
      <c r="BK90" s="81"/>
      <c r="BL90" s="81" t="str">
        <f t="shared" ref="BL90" si="564">IF($C90="","有効",IF($C90="KOKOMO-S230MGT-P","有効","-"))</f>
        <v>有効</v>
      </c>
      <c r="BM90" s="81">
        <v>1</v>
      </c>
      <c r="BN90" s="81"/>
      <c r="BO90" s="81" t="str">
        <f t="shared" ref="BO90" si="565">IF($C90="","有効",IF($C90="KOKOMO-S230MGT-P","有効","-"))</f>
        <v>有効</v>
      </c>
      <c r="BP90" s="81">
        <v>1</v>
      </c>
      <c r="BQ90" s="81"/>
      <c r="BR90" s="81" t="str">
        <f t="shared" ref="BR90" si="566">IF($C90="","有効",IF($C90="KOKOMO-S230MGT-P","有効","-"))</f>
        <v>有効</v>
      </c>
      <c r="BS90" s="81">
        <v>1</v>
      </c>
      <c r="BT90" s="81"/>
      <c r="BU90" s="81" t="str">
        <f t="shared" ref="BU90" si="567">IF($C90="","有効",IF($C90="KOKOMO-S230MGT-P","有効","-"))</f>
        <v>有効</v>
      </c>
      <c r="BV90" s="81">
        <v>1</v>
      </c>
      <c r="BW90" s="81"/>
      <c r="BX90" s="81" t="str">
        <f t="shared" ref="BX90" si="568">IF($C90="","有効",IF($C90="KOKOMO-S230MGT-P","有効","-"))</f>
        <v>有効</v>
      </c>
      <c r="BY90" s="81">
        <v>1</v>
      </c>
      <c r="BZ90" s="81"/>
      <c r="CA90" s="81" t="str">
        <f t="shared" ref="CA90" si="569">IF($C90="","有効",IF($C90="KOKOMO-S230MGT-P","有効","-"))</f>
        <v>有効</v>
      </c>
      <c r="CB90" s="81">
        <v>1</v>
      </c>
      <c r="CC90" s="81"/>
      <c r="CD90" s="81" t="str">
        <f t="shared" ref="CD90" si="570">IF($C90="","有効",IF($C90="KOKOMO-S230MGT-P","有効","-"))</f>
        <v>有効</v>
      </c>
      <c r="CE90" s="81">
        <v>1</v>
      </c>
      <c r="CF90" s="81"/>
      <c r="CG90" s="81" t="s">
        <v>188</v>
      </c>
      <c r="CH90" s="81">
        <v>1</v>
      </c>
      <c r="CI90" s="81"/>
      <c r="CJ90" s="81" t="s">
        <v>188</v>
      </c>
      <c r="CK90" s="81">
        <v>1</v>
      </c>
      <c r="CL90" s="81"/>
      <c r="CM90" s="81" t="s">
        <v>188</v>
      </c>
      <c r="CN90" s="81">
        <v>1</v>
      </c>
      <c r="CO90" s="81"/>
      <c r="CP90" s="81" t="s">
        <v>188</v>
      </c>
      <c r="CQ90" s="81">
        <v>1</v>
      </c>
      <c r="CR90" s="81"/>
      <c r="CS90" s="81" t="s">
        <v>188</v>
      </c>
      <c r="CT90" s="81">
        <v>1</v>
      </c>
      <c r="CU90" s="81"/>
      <c r="CV90" s="81" t="s">
        <v>188</v>
      </c>
      <c r="CW90" s="81">
        <v>1</v>
      </c>
      <c r="CX90" s="82"/>
    </row>
    <row r="91" spans="1:102">
      <c r="A91" s="10"/>
      <c r="B91" s="332">
        <v>38</v>
      </c>
      <c r="C91" s="81"/>
      <c r="D91" s="90"/>
      <c r="E91" s="324">
        <v>1</v>
      </c>
      <c r="F91" s="307" t="s">
        <v>119</v>
      </c>
      <c r="G91" s="81"/>
      <c r="H91" s="294"/>
      <c r="I91" s="81"/>
      <c r="J91" s="307" t="s">
        <v>71</v>
      </c>
      <c r="K91" s="81"/>
      <c r="L91" s="81" t="s">
        <v>71</v>
      </c>
      <c r="M91" s="81" t="s">
        <v>69</v>
      </c>
      <c r="N91" s="81"/>
      <c r="O91" s="81"/>
      <c r="P91" s="81" t="s">
        <v>69</v>
      </c>
      <c r="Q91" s="81"/>
      <c r="R91" s="81"/>
      <c r="S91" s="81" t="s">
        <v>69</v>
      </c>
      <c r="T91" s="81"/>
      <c r="U91" s="81"/>
      <c r="V91" s="81" t="s">
        <v>69</v>
      </c>
      <c r="W91" s="81"/>
      <c r="X91" s="81"/>
      <c r="Y91" s="81" t="s">
        <v>69</v>
      </c>
      <c r="Z91" s="81"/>
      <c r="AA91" s="81"/>
      <c r="AB91" s="81" t="s">
        <v>69</v>
      </c>
      <c r="AC91" s="81"/>
      <c r="AD91" s="81"/>
      <c r="AE91" s="81" t="s">
        <v>69</v>
      </c>
      <c r="AF91" s="81"/>
      <c r="AG91" s="81"/>
      <c r="AH91" s="81" t="s">
        <v>69</v>
      </c>
      <c r="AI91" s="81"/>
      <c r="AJ91" s="81"/>
      <c r="AK91" s="81" t="s">
        <v>69</v>
      </c>
      <c r="AL91" s="81"/>
      <c r="AM91" s="81"/>
      <c r="AN91" s="81" t="s">
        <v>69</v>
      </c>
      <c r="AO91" s="81"/>
      <c r="AP91" s="81"/>
      <c r="AQ91" s="81" t="s">
        <v>69</v>
      </c>
      <c r="AR91" s="81"/>
      <c r="AS91" s="81"/>
      <c r="AT91" s="81" t="s">
        <v>69</v>
      </c>
      <c r="AU91" s="81"/>
      <c r="AV91" s="81"/>
      <c r="AW91" s="81" t="s">
        <v>69</v>
      </c>
      <c r="AX91" s="81"/>
      <c r="AY91" s="81"/>
      <c r="AZ91" s="81" t="s">
        <v>69</v>
      </c>
      <c r="BA91" s="81"/>
      <c r="BB91" s="81"/>
      <c r="BC91" s="81" t="s">
        <v>69</v>
      </c>
      <c r="BD91" s="81"/>
      <c r="BE91" s="81"/>
      <c r="BF91" s="81" t="s">
        <v>69</v>
      </c>
      <c r="BG91" s="81"/>
      <c r="BH91" s="81"/>
      <c r="BI91" s="81" t="s">
        <v>69</v>
      </c>
      <c r="BJ91" s="81"/>
      <c r="BK91" s="81"/>
      <c r="BL91" s="81" t="s">
        <v>69</v>
      </c>
      <c r="BM91" s="81"/>
      <c r="BN91" s="81"/>
      <c r="BO91" s="81" t="s">
        <v>69</v>
      </c>
      <c r="BP91" s="81"/>
      <c r="BQ91" s="81"/>
      <c r="BR91" s="81" t="s">
        <v>69</v>
      </c>
      <c r="BS91" s="81"/>
      <c r="BT91" s="81"/>
      <c r="BU91" s="81" t="s">
        <v>69</v>
      </c>
      <c r="BV91" s="81"/>
      <c r="BW91" s="81"/>
      <c r="BX91" s="81" t="s">
        <v>69</v>
      </c>
      <c r="BY91" s="81"/>
      <c r="BZ91" s="81"/>
      <c r="CA91" s="81" t="s">
        <v>69</v>
      </c>
      <c r="CB91" s="81"/>
      <c r="CC91" s="81"/>
      <c r="CD91" s="81" t="s">
        <v>69</v>
      </c>
      <c r="CE91" s="81"/>
      <c r="CF91" s="81"/>
      <c r="CG91" s="81" t="s">
        <v>69</v>
      </c>
      <c r="CH91" s="81"/>
      <c r="CI91" s="81"/>
      <c r="CJ91" s="81" t="s">
        <v>69</v>
      </c>
      <c r="CK91" s="81"/>
      <c r="CL91" s="81"/>
      <c r="CM91" s="81" t="s">
        <v>69</v>
      </c>
      <c r="CN91" s="81"/>
      <c r="CO91" s="81"/>
      <c r="CP91" s="81" t="s">
        <v>69</v>
      </c>
      <c r="CQ91" s="81"/>
      <c r="CR91" s="81"/>
      <c r="CS91" s="81" t="s">
        <v>69</v>
      </c>
      <c r="CT91" s="81"/>
      <c r="CU91" s="81"/>
      <c r="CV91" s="81" t="s">
        <v>69</v>
      </c>
      <c r="CW91" s="81"/>
      <c r="CX91" s="82"/>
    </row>
    <row r="92" spans="1:102">
      <c r="A92" s="10"/>
      <c r="B92" s="332"/>
      <c r="C92" s="81"/>
      <c r="D92" s="97" t="str">
        <f>IF(D91="","",
_xlfn.TEXTJOIN("/",TRUE,
_xlfn.XLOOKUP(D91,'1.組織構成'!$B$21:$B$40,'1.組織構成'!$C$21:$F$40)
))</f>
        <v/>
      </c>
      <c r="E92" s="325"/>
      <c r="F92" s="308"/>
      <c r="G92" s="81"/>
      <c r="H92" s="294"/>
      <c r="I92" s="81"/>
      <c r="J92" s="308"/>
      <c r="K92" s="81"/>
      <c r="L92" s="81">
        <v>32768</v>
      </c>
      <c r="M92" s="81" t="s">
        <v>69</v>
      </c>
      <c r="N92" s="81">
        <v>1</v>
      </c>
      <c r="O92" s="81"/>
      <c r="P92" s="81" t="s">
        <v>69</v>
      </c>
      <c r="Q92" s="81">
        <v>1</v>
      </c>
      <c r="R92" s="81"/>
      <c r="S92" s="81" t="s">
        <v>69</v>
      </c>
      <c r="T92" s="81">
        <v>1</v>
      </c>
      <c r="U92" s="81"/>
      <c r="V92" s="81" t="s">
        <v>69</v>
      </c>
      <c r="W92" s="81">
        <v>1</v>
      </c>
      <c r="X92" s="81"/>
      <c r="Y92" s="81" t="s">
        <v>69</v>
      </c>
      <c r="Z92" s="81">
        <v>1</v>
      </c>
      <c r="AA92" s="81"/>
      <c r="AB92" s="81" t="s">
        <v>69</v>
      </c>
      <c r="AC92" s="81">
        <v>1</v>
      </c>
      <c r="AD92" s="81"/>
      <c r="AE92" s="81" t="s">
        <v>69</v>
      </c>
      <c r="AF92" s="81">
        <v>1</v>
      </c>
      <c r="AG92" s="81"/>
      <c r="AH92" s="81" t="s">
        <v>69</v>
      </c>
      <c r="AI92" s="81">
        <v>1</v>
      </c>
      <c r="AJ92" s="81"/>
      <c r="AK92" s="81" t="str">
        <f t="shared" ref="AK92" si="571">IF($C92="","有効",IF($C92="KOKOMO-S230MGT-P","有効","-"))</f>
        <v>有効</v>
      </c>
      <c r="AL92" s="81">
        <v>1</v>
      </c>
      <c r="AM92" s="81"/>
      <c r="AN92" s="81" t="str">
        <f t="shared" ref="AN92" si="572">IF($C92="","有効",IF($C92="KOKOMO-S230MGT-P","有効","-"))</f>
        <v>有効</v>
      </c>
      <c r="AO92" s="81">
        <v>1</v>
      </c>
      <c r="AP92" s="81"/>
      <c r="AQ92" s="81" t="str">
        <f t="shared" ref="AQ92" si="573">IF($C92="","有効",IF($C92="KOKOMO-S230MGT-P","有効","-"))</f>
        <v>有効</v>
      </c>
      <c r="AR92" s="81">
        <v>1</v>
      </c>
      <c r="AS92" s="81"/>
      <c r="AT92" s="81" t="str">
        <f t="shared" ref="AT92" si="574">IF($C92="","有効",IF($C92="KOKOMO-S230MGT-P","有効","-"))</f>
        <v>有効</v>
      </c>
      <c r="AU92" s="81">
        <v>1</v>
      </c>
      <c r="AV92" s="81"/>
      <c r="AW92" s="81" t="str">
        <f t="shared" ref="AW92" si="575">IF($C92="","有効",IF($C92="KOKOMO-S230MGT-P","有効","-"))</f>
        <v>有効</v>
      </c>
      <c r="AX92" s="81">
        <v>1</v>
      </c>
      <c r="AY92" s="81"/>
      <c r="AZ92" s="81" t="str">
        <f t="shared" ref="AZ92" si="576">IF($C92="","有効",IF($C92="KOKOMO-S230MGT-P","有効","-"))</f>
        <v>有効</v>
      </c>
      <c r="BA92" s="81">
        <v>1</v>
      </c>
      <c r="BB92" s="81"/>
      <c r="BC92" s="81" t="str">
        <f t="shared" ref="BC92" si="577">IF($C92="","有効",IF($C92="KOKOMO-S230MGT-P","有効","-"))</f>
        <v>有効</v>
      </c>
      <c r="BD92" s="81">
        <v>1</v>
      </c>
      <c r="BE92" s="81"/>
      <c r="BF92" s="81" t="str">
        <f t="shared" ref="BF92" si="578">IF($C92="","有効",IF($C92="KOKOMO-S230MGT-P","有効","-"))</f>
        <v>有効</v>
      </c>
      <c r="BG92" s="81">
        <v>1</v>
      </c>
      <c r="BH92" s="81"/>
      <c r="BI92" s="81" t="str">
        <f t="shared" ref="BI92" si="579">IF($C92="","有効",IF($C92="KOKOMO-S230MGT-P","有効","-"))</f>
        <v>有効</v>
      </c>
      <c r="BJ92" s="81">
        <v>1</v>
      </c>
      <c r="BK92" s="81"/>
      <c r="BL92" s="81" t="str">
        <f t="shared" ref="BL92" si="580">IF($C92="","有効",IF($C92="KOKOMO-S230MGT-P","有効","-"))</f>
        <v>有効</v>
      </c>
      <c r="BM92" s="81">
        <v>1</v>
      </c>
      <c r="BN92" s="81"/>
      <c r="BO92" s="81" t="str">
        <f t="shared" ref="BO92" si="581">IF($C92="","有効",IF($C92="KOKOMO-S230MGT-P","有効","-"))</f>
        <v>有効</v>
      </c>
      <c r="BP92" s="81">
        <v>1</v>
      </c>
      <c r="BQ92" s="81"/>
      <c r="BR92" s="81" t="str">
        <f t="shared" ref="BR92" si="582">IF($C92="","有効",IF($C92="KOKOMO-S230MGT-P","有効","-"))</f>
        <v>有効</v>
      </c>
      <c r="BS92" s="81">
        <v>1</v>
      </c>
      <c r="BT92" s="81"/>
      <c r="BU92" s="81" t="str">
        <f t="shared" ref="BU92" si="583">IF($C92="","有効",IF($C92="KOKOMO-S230MGT-P","有効","-"))</f>
        <v>有効</v>
      </c>
      <c r="BV92" s="81">
        <v>1</v>
      </c>
      <c r="BW92" s="81"/>
      <c r="BX92" s="81" t="str">
        <f t="shared" ref="BX92" si="584">IF($C92="","有効",IF($C92="KOKOMO-S230MGT-P","有効","-"))</f>
        <v>有効</v>
      </c>
      <c r="BY92" s="81">
        <v>1</v>
      </c>
      <c r="BZ92" s="81"/>
      <c r="CA92" s="81" t="str">
        <f t="shared" ref="CA92" si="585">IF($C92="","有効",IF($C92="KOKOMO-S230MGT-P","有効","-"))</f>
        <v>有効</v>
      </c>
      <c r="CB92" s="81">
        <v>1</v>
      </c>
      <c r="CC92" s="81"/>
      <c r="CD92" s="81" t="str">
        <f t="shared" ref="CD92" si="586">IF($C92="","有効",IF($C92="KOKOMO-S230MGT-P","有効","-"))</f>
        <v>有効</v>
      </c>
      <c r="CE92" s="81">
        <v>1</v>
      </c>
      <c r="CF92" s="81"/>
      <c r="CG92" s="81" t="s">
        <v>188</v>
      </c>
      <c r="CH92" s="81">
        <v>1</v>
      </c>
      <c r="CI92" s="81"/>
      <c r="CJ92" s="81" t="s">
        <v>188</v>
      </c>
      <c r="CK92" s="81">
        <v>1</v>
      </c>
      <c r="CL92" s="81"/>
      <c r="CM92" s="81" t="s">
        <v>188</v>
      </c>
      <c r="CN92" s="81">
        <v>1</v>
      </c>
      <c r="CO92" s="81"/>
      <c r="CP92" s="81" t="s">
        <v>188</v>
      </c>
      <c r="CQ92" s="81">
        <v>1</v>
      </c>
      <c r="CR92" s="81"/>
      <c r="CS92" s="81" t="s">
        <v>188</v>
      </c>
      <c r="CT92" s="81">
        <v>1</v>
      </c>
      <c r="CU92" s="81"/>
      <c r="CV92" s="81" t="s">
        <v>188</v>
      </c>
      <c r="CW92" s="81">
        <v>1</v>
      </c>
      <c r="CX92" s="82"/>
    </row>
    <row r="93" spans="1:102">
      <c r="A93" s="10"/>
      <c r="B93" s="332">
        <v>39</v>
      </c>
      <c r="C93" s="81"/>
      <c r="D93" s="90"/>
      <c r="E93" s="324">
        <v>1</v>
      </c>
      <c r="F93" s="307" t="s">
        <v>119</v>
      </c>
      <c r="G93" s="81"/>
      <c r="H93" s="294"/>
      <c r="I93" s="81"/>
      <c r="J93" s="307" t="s">
        <v>71</v>
      </c>
      <c r="K93" s="81"/>
      <c r="L93" s="81" t="s">
        <v>71</v>
      </c>
      <c r="M93" s="81" t="s">
        <v>69</v>
      </c>
      <c r="N93" s="81"/>
      <c r="O93" s="81"/>
      <c r="P93" s="81" t="s">
        <v>69</v>
      </c>
      <c r="Q93" s="81"/>
      <c r="R93" s="81"/>
      <c r="S93" s="81" t="s">
        <v>69</v>
      </c>
      <c r="T93" s="81"/>
      <c r="U93" s="81"/>
      <c r="V93" s="81" t="s">
        <v>69</v>
      </c>
      <c r="W93" s="81"/>
      <c r="X93" s="81"/>
      <c r="Y93" s="81" t="s">
        <v>69</v>
      </c>
      <c r="Z93" s="81"/>
      <c r="AA93" s="81"/>
      <c r="AB93" s="81" t="s">
        <v>69</v>
      </c>
      <c r="AC93" s="81"/>
      <c r="AD93" s="81"/>
      <c r="AE93" s="81" t="s">
        <v>69</v>
      </c>
      <c r="AF93" s="81"/>
      <c r="AG93" s="81"/>
      <c r="AH93" s="81" t="s">
        <v>69</v>
      </c>
      <c r="AI93" s="81"/>
      <c r="AJ93" s="81"/>
      <c r="AK93" s="81" t="s">
        <v>69</v>
      </c>
      <c r="AL93" s="81"/>
      <c r="AM93" s="81"/>
      <c r="AN93" s="81" t="s">
        <v>69</v>
      </c>
      <c r="AO93" s="81"/>
      <c r="AP93" s="81"/>
      <c r="AQ93" s="81" t="s">
        <v>69</v>
      </c>
      <c r="AR93" s="81"/>
      <c r="AS93" s="81"/>
      <c r="AT93" s="81" t="s">
        <v>69</v>
      </c>
      <c r="AU93" s="81"/>
      <c r="AV93" s="81"/>
      <c r="AW93" s="81" t="s">
        <v>69</v>
      </c>
      <c r="AX93" s="81"/>
      <c r="AY93" s="81"/>
      <c r="AZ93" s="81" t="s">
        <v>69</v>
      </c>
      <c r="BA93" s="81"/>
      <c r="BB93" s="81"/>
      <c r="BC93" s="81" t="s">
        <v>69</v>
      </c>
      <c r="BD93" s="81"/>
      <c r="BE93" s="81"/>
      <c r="BF93" s="81" t="s">
        <v>69</v>
      </c>
      <c r="BG93" s="81"/>
      <c r="BH93" s="81"/>
      <c r="BI93" s="81" t="s">
        <v>69</v>
      </c>
      <c r="BJ93" s="81"/>
      <c r="BK93" s="81"/>
      <c r="BL93" s="81" t="s">
        <v>69</v>
      </c>
      <c r="BM93" s="81"/>
      <c r="BN93" s="81"/>
      <c r="BO93" s="81" t="s">
        <v>69</v>
      </c>
      <c r="BP93" s="81"/>
      <c r="BQ93" s="81"/>
      <c r="BR93" s="81" t="s">
        <v>69</v>
      </c>
      <c r="BS93" s="81"/>
      <c r="BT93" s="81"/>
      <c r="BU93" s="81" t="s">
        <v>69</v>
      </c>
      <c r="BV93" s="81"/>
      <c r="BW93" s="81"/>
      <c r="BX93" s="81" t="s">
        <v>69</v>
      </c>
      <c r="BY93" s="81"/>
      <c r="BZ93" s="81"/>
      <c r="CA93" s="81" t="s">
        <v>69</v>
      </c>
      <c r="CB93" s="81"/>
      <c r="CC93" s="81"/>
      <c r="CD93" s="81" t="s">
        <v>69</v>
      </c>
      <c r="CE93" s="81"/>
      <c r="CF93" s="81"/>
      <c r="CG93" s="81" t="s">
        <v>69</v>
      </c>
      <c r="CH93" s="81"/>
      <c r="CI93" s="81"/>
      <c r="CJ93" s="81" t="s">
        <v>69</v>
      </c>
      <c r="CK93" s="81"/>
      <c r="CL93" s="81"/>
      <c r="CM93" s="81" t="s">
        <v>69</v>
      </c>
      <c r="CN93" s="81"/>
      <c r="CO93" s="81"/>
      <c r="CP93" s="81" t="s">
        <v>69</v>
      </c>
      <c r="CQ93" s="81"/>
      <c r="CR93" s="81"/>
      <c r="CS93" s="81" t="s">
        <v>69</v>
      </c>
      <c r="CT93" s="81"/>
      <c r="CU93" s="81"/>
      <c r="CV93" s="81" t="s">
        <v>69</v>
      </c>
      <c r="CW93" s="81"/>
      <c r="CX93" s="82"/>
    </row>
    <row r="94" spans="1:102">
      <c r="A94" s="10"/>
      <c r="B94" s="332"/>
      <c r="C94" s="81"/>
      <c r="D94" s="97" t="str">
        <f>IF(D93="","",
_xlfn.TEXTJOIN("/",TRUE,
_xlfn.XLOOKUP(D93,'1.組織構成'!$B$21:$B$40,'1.組織構成'!$C$21:$F$40)
))</f>
        <v/>
      </c>
      <c r="E94" s="325"/>
      <c r="F94" s="308"/>
      <c r="G94" s="81"/>
      <c r="H94" s="294"/>
      <c r="I94" s="81"/>
      <c r="J94" s="308"/>
      <c r="K94" s="81"/>
      <c r="L94" s="81">
        <v>32768</v>
      </c>
      <c r="M94" s="81" t="s">
        <v>69</v>
      </c>
      <c r="N94" s="81">
        <v>1</v>
      </c>
      <c r="O94" s="81"/>
      <c r="P94" s="81" t="s">
        <v>69</v>
      </c>
      <c r="Q94" s="81">
        <v>1</v>
      </c>
      <c r="R94" s="81"/>
      <c r="S94" s="81" t="s">
        <v>69</v>
      </c>
      <c r="T94" s="81">
        <v>1</v>
      </c>
      <c r="U94" s="81"/>
      <c r="V94" s="81" t="s">
        <v>69</v>
      </c>
      <c r="W94" s="81">
        <v>1</v>
      </c>
      <c r="X94" s="81"/>
      <c r="Y94" s="81" t="s">
        <v>69</v>
      </c>
      <c r="Z94" s="81">
        <v>1</v>
      </c>
      <c r="AA94" s="81"/>
      <c r="AB94" s="81" t="s">
        <v>69</v>
      </c>
      <c r="AC94" s="81">
        <v>1</v>
      </c>
      <c r="AD94" s="81"/>
      <c r="AE94" s="81" t="s">
        <v>69</v>
      </c>
      <c r="AF94" s="81">
        <v>1</v>
      </c>
      <c r="AG94" s="81"/>
      <c r="AH94" s="81" t="s">
        <v>69</v>
      </c>
      <c r="AI94" s="81">
        <v>1</v>
      </c>
      <c r="AJ94" s="81"/>
      <c r="AK94" s="81" t="str">
        <f t="shared" ref="AK94" si="587">IF($C94="","有効",IF($C94="KOKOMO-S230MGT-P","有効","-"))</f>
        <v>有効</v>
      </c>
      <c r="AL94" s="81">
        <v>1</v>
      </c>
      <c r="AM94" s="81"/>
      <c r="AN94" s="81" t="str">
        <f t="shared" ref="AN94" si="588">IF($C94="","有効",IF($C94="KOKOMO-S230MGT-P","有効","-"))</f>
        <v>有効</v>
      </c>
      <c r="AO94" s="81">
        <v>1</v>
      </c>
      <c r="AP94" s="81"/>
      <c r="AQ94" s="81" t="str">
        <f t="shared" ref="AQ94" si="589">IF($C94="","有効",IF($C94="KOKOMO-S230MGT-P","有効","-"))</f>
        <v>有効</v>
      </c>
      <c r="AR94" s="81">
        <v>1</v>
      </c>
      <c r="AS94" s="81"/>
      <c r="AT94" s="81" t="str">
        <f t="shared" ref="AT94" si="590">IF($C94="","有効",IF($C94="KOKOMO-S230MGT-P","有効","-"))</f>
        <v>有効</v>
      </c>
      <c r="AU94" s="81">
        <v>1</v>
      </c>
      <c r="AV94" s="81"/>
      <c r="AW94" s="81" t="str">
        <f t="shared" ref="AW94" si="591">IF($C94="","有効",IF($C94="KOKOMO-S230MGT-P","有効","-"))</f>
        <v>有効</v>
      </c>
      <c r="AX94" s="81">
        <v>1</v>
      </c>
      <c r="AY94" s="81"/>
      <c r="AZ94" s="81" t="str">
        <f t="shared" ref="AZ94" si="592">IF($C94="","有効",IF($C94="KOKOMO-S230MGT-P","有効","-"))</f>
        <v>有効</v>
      </c>
      <c r="BA94" s="81">
        <v>1</v>
      </c>
      <c r="BB94" s="81"/>
      <c r="BC94" s="81" t="str">
        <f t="shared" ref="BC94" si="593">IF($C94="","有効",IF($C94="KOKOMO-S230MGT-P","有効","-"))</f>
        <v>有効</v>
      </c>
      <c r="BD94" s="81">
        <v>1</v>
      </c>
      <c r="BE94" s="81"/>
      <c r="BF94" s="81" t="str">
        <f t="shared" ref="BF94" si="594">IF($C94="","有効",IF($C94="KOKOMO-S230MGT-P","有効","-"))</f>
        <v>有効</v>
      </c>
      <c r="BG94" s="81">
        <v>1</v>
      </c>
      <c r="BH94" s="81"/>
      <c r="BI94" s="81" t="str">
        <f t="shared" ref="BI94" si="595">IF($C94="","有効",IF($C94="KOKOMO-S230MGT-P","有効","-"))</f>
        <v>有効</v>
      </c>
      <c r="BJ94" s="81">
        <v>1</v>
      </c>
      <c r="BK94" s="81"/>
      <c r="BL94" s="81" t="str">
        <f t="shared" ref="BL94" si="596">IF($C94="","有効",IF($C94="KOKOMO-S230MGT-P","有効","-"))</f>
        <v>有効</v>
      </c>
      <c r="BM94" s="81">
        <v>1</v>
      </c>
      <c r="BN94" s="81"/>
      <c r="BO94" s="81" t="str">
        <f t="shared" ref="BO94" si="597">IF($C94="","有効",IF($C94="KOKOMO-S230MGT-P","有効","-"))</f>
        <v>有効</v>
      </c>
      <c r="BP94" s="81">
        <v>1</v>
      </c>
      <c r="BQ94" s="81"/>
      <c r="BR94" s="81" t="str">
        <f t="shared" ref="BR94" si="598">IF($C94="","有効",IF($C94="KOKOMO-S230MGT-P","有効","-"))</f>
        <v>有効</v>
      </c>
      <c r="BS94" s="81">
        <v>1</v>
      </c>
      <c r="BT94" s="81"/>
      <c r="BU94" s="81" t="str">
        <f t="shared" ref="BU94" si="599">IF($C94="","有効",IF($C94="KOKOMO-S230MGT-P","有効","-"))</f>
        <v>有効</v>
      </c>
      <c r="BV94" s="81">
        <v>1</v>
      </c>
      <c r="BW94" s="81"/>
      <c r="BX94" s="81" t="str">
        <f t="shared" ref="BX94" si="600">IF($C94="","有効",IF($C94="KOKOMO-S230MGT-P","有効","-"))</f>
        <v>有効</v>
      </c>
      <c r="BY94" s="81">
        <v>1</v>
      </c>
      <c r="BZ94" s="81"/>
      <c r="CA94" s="81" t="str">
        <f t="shared" ref="CA94" si="601">IF($C94="","有効",IF($C94="KOKOMO-S230MGT-P","有効","-"))</f>
        <v>有効</v>
      </c>
      <c r="CB94" s="81">
        <v>1</v>
      </c>
      <c r="CC94" s="81"/>
      <c r="CD94" s="81" t="str">
        <f t="shared" ref="CD94" si="602">IF($C94="","有効",IF($C94="KOKOMO-S230MGT-P","有効","-"))</f>
        <v>有効</v>
      </c>
      <c r="CE94" s="81">
        <v>1</v>
      </c>
      <c r="CF94" s="81"/>
      <c r="CG94" s="81" t="s">
        <v>188</v>
      </c>
      <c r="CH94" s="81">
        <v>1</v>
      </c>
      <c r="CI94" s="81"/>
      <c r="CJ94" s="81" t="s">
        <v>188</v>
      </c>
      <c r="CK94" s="81">
        <v>1</v>
      </c>
      <c r="CL94" s="81"/>
      <c r="CM94" s="81" t="s">
        <v>188</v>
      </c>
      <c r="CN94" s="81">
        <v>1</v>
      </c>
      <c r="CO94" s="81"/>
      <c r="CP94" s="81" t="s">
        <v>188</v>
      </c>
      <c r="CQ94" s="81">
        <v>1</v>
      </c>
      <c r="CR94" s="81"/>
      <c r="CS94" s="81" t="s">
        <v>188</v>
      </c>
      <c r="CT94" s="81">
        <v>1</v>
      </c>
      <c r="CU94" s="81"/>
      <c r="CV94" s="81" t="s">
        <v>188</v>
      </c>
      <c r="CW94" s="81">
        <v>1</v>
      </c>
      <c r="CX94" s="82"/>
    </row>
    <row r="95" spans="1:102">
      <c r="A95" s="10"/>
      <c r="B95" s="332">
        <v>40</v>
      </c>
      <c r="C95" s="81"/>
      <c r="D95" s="90"/>
      <c r="E95" s="324">
        <v>1</v>
      </c>
      <c r="F95" s="307" t="s">
        <v>119</v>
      </c>
      <c r="G95" s="81"/>
      <c r="H95" s="294"/>
      <c r="I95" s="81"/>
      <c r="J95" s="307" t="s">
        <v>71</v>
      </c>
      <c r="K95" s="81"/>
      <c r="L95" s="81" t="s">
        <v>71</v>
      </c>
      <c r="M95" s="81" t="s">
        <v>69</v>
      </c>
      <c r="N95" s="81"/>
      <c r="O95" s="81"/>
      <c r="P95" s="81" t="s">
        <v>69</v>
      </c>
      <c r="Q95" s="81"/>
      <c r="R95" s="81"/>
      <c r="S95" s="81" t="s">
        <v>69</v>
      </c>
      <c r="T95" s="81"/>
      <c r="U95" s="81"/>
      <c r="V95" s="81" t="s">
        <v>69</v>
      </c>
      <c r="W95" s="81"/>
      <c r="X95" s="81"/>
      <c r="Y95" s="81" t="s">
        <v>69</v>
      </c>
      <c r="Z95" s="81"/>
      <c r="AA95" s="81"/>
      <c r="AB95" s="81" t="s">
        <v>69</v>
      </c>
      <c r="AC95" s="81"/>
      <c r="AD95" s="81"/>
      <c r="AE95" s="81" t="s">
        <v>69</v>
      </c>
      <c r="AF95" s="81"/>
      <c r="AG95" s="81"/>
      <c r="AH95" s="81" t="s">
        <v>69</v>
      </c>
      <c r="AI95" s="81"/>
      <c r="AJ95" s="81"/>
      <c r="AK95" s="81" t="s">
        <v>69</v>
      </c>
      <c r="AL95" s="81"/>
      <c r="AM95" s="81"/>
      <c r="AN95" s="81" t="s">
        <v>69</v>
      </c>
      <c r="AO95" s="81"/>
      <c r="AP95" s="81"/>
      <c r="AQ95" s="81" t="s">
        <v>69</v>
      </c>
      <c r="AR95" s="81"/>
      <c r="AS95" s="81"/>
      <c r="AT95" s="81" t="s">
        <v>69</v>
      </c>
      <c r="AU95" s="81"/>
      <c r="AV95" s="81"/>
      <c r="AW95" s="81" t="s">
        <v>69</v>
      </c>
      <c r="AX95" s="81"/>
      <c r="AY95" s="81"/>
      <c r="AZ95" s="81" t="s">
        <v>69</v>
      </c>
      <c r="BA95" s="81"/>
      <c r="BB95" s="81"/>
      <c r="BC95" s="81" t="s">
        <v>69</v>
      </c>
      <c r="BD95" s="81"/>
      <c r="BE95" s="81"/>
      <c r="BF95" s="81" t="s">
        <v>69</v>
      </c>
      <c r="BG95" s="81"/>
      <c r="BH95" s="81"/>
      <c r="BI95" s="81" t="s">
        <v>69</v>
      </c>
      <c r="BJ95" s="81"/>
      <c r="BK95" s="81"/>
      <c r="BL95" s="81" t="s">
        <v>69</v>
      </c>
      <c r="BM95" s="81"/>
      <c r="BN95" s="81"/>
      <c r="BO95" s="81" t="s">
        <v>69</v>
      </c>
      <c r="BP95" s="81"/>
      <c r="BQ95" s="81"/>
      <c r="BR95" s="81" t="s">
        <v>69</v>
      </c>
      <c r="BS95" s="81"/>
      <c r="BT95" s="81"/>
      <c r="BU95" s="81" t="s">
        <v>69</v>
      </c>
      <c r="BV95" s="81"/>
      <c r="BW95" s="81"/>
      <c r="BX95" s="81" t="s">
        <v>69</v>
      </c>
      <c r="BY95" s="81"/>
      <c r="BZ95" s="81"/>
      <c r="CA95" s="81" t="s">
        <v>69</v>
      </c>
      <c r="CB95" s="81"/>
      <c r="CC95" s="81"/>
      <c r="CD95" s="81" t="s">
        <v>69</v>
      </c>
      <c r="CE95" s="81"/>
      <c r="CF95" s="81"/>
      <c r="CG95" s="81" t="s">
        <v>69</v>
      </c>
      <c r="CH95" s="81"/>
      <c r="CI95" s="81"/>
      <c r="CJ95" s="81" t="s">
        <v>69</v>
      </c>
      <c r="CK95" s="81"/>
      <c r="CL95" s="81"/>
      <c r="CM95" s="81" t="s">
        <v>69</v>
      </c>
      <c r="CN95" s="81"/>
      <c r="CO95" s="81"/>
      <c r="CP95" s="81" t="s">
        <v>69</v>
      </c>
      <c r="CQ95" s="81"/>
      <c r="CR95" s="81"/>
      <c r="CS95" s="81" t="s">
        <v>69</v>
      </c>
      <c r="CT95" s="81"/>
      <c r="CU95" s="81"/>
      <c r="CV95" s="81" t="s">
        <v>69</v>
      </c>
      <c r="CW95" s="81"/>
      <c r="CX95" s="82"/>
    </row>
    <row r="96" spans="1:102">
      <c r="A96" s="10"/>
      <c r="B96" s="332"/>
      <c r="C96" s="81"/>
      <c r="D96" s="97" t="str">
        <f>IF(D95="","",
_xlfn.TEXTJOIN("/",TRUE,
_xlfn.XLOOKUP(D95,'1.組織構成'!$B$21:$B$40,'1.組織構成'!$C$21:$F$40)
))</f>
        <v/>
      </c>
      <c r="E96" s="325"/>
      <c r="F96" s="308"/>
      <c r="G96" s="81"/>
      <c r="H96" s="294"/>
      <c r="I96" s="81"/>
      <c r="J96" s="308"/>
      <c r="K96" s="81"/>
      <c r="L96" s="81">
        <v>32768</v>
      </c>
      <c r="M96" s="81" t="s">
        <v>69</v>
      </c>
      <c r="N96" s="81">
        <v>1</v>
      </c>
      <c r="O96" s="81"/>
      <c r="P96" s="81" t="s">
        <v>69</v>
      </c>
      <c r="Q96" s="81">
        <v>1</v>
      </c>
      <c r="R96" s="81"/>
      <c r="S96" s="81" t="s">
        <v>69</v>
      </c>
      <c r="T96" s="81">
        <v>1</v>
      </c>
      <c r="U96" s="81"/>
      <c r="V96" s="81" t="s">
        <v>69</v>
      </c>
      <c r="W96" s="81">
        <v>1</v>
      </c>
      <c r="X96" s="81"/>
      <c r="Y96" s="81" t="s">
        <v>69</v>
      </c>
      <c r="Z96" s="81">
        <v>1</v>
      </c>
      <c r="AA96" s="81"/>
      <c r="AB96" s="81" t="s">
        <v>69</v>
      </c>
      <c r="AC96" s="81">
        <v>1</v>
      </c>
      <c r="AD96" s="81"/>
      <c r="AE96" s="81" t="s">
        <v>69</v>
      </c>
      <c r="AF96" s="81">
        <v>1</v>
      </c>
      <c r="AG96" s="81"/>
      <c r="AH96" s="81" t="s">
        <v>69</v>
      </c>
      <c r="AI96" s="81">
        <v>1</v>
      </c>
      <c r="AJ96" s="81"/>
      <c r="AK96" s="81" t="str">
        <f t="shared" ref="AK96" si="603">IF($C96="","有効",IF($C96="KOKOMO-S230MGT-P","有効","-"))</f>
        <v>有効</v>
      </c>
      <c r="AL96" s="81">
        <v>1</v>
      </c>
      <c r="AM96" s="81"/>
      <c r="AN96" s="81" t="str">
        <f t="shared" ref="AN96" si="604">IF($C96="","有効",IF($C96="KOKOMO-S230MGT-P","有効","-"))</f>
        <v>有効</v>
      </c>
      <c r="AO96" s="81">
        <v>1</v>
      </c>
      <c r="AP96" s="81"/>
      <c r="AQ96" s="81" t="str">
        <f t="shared" ref="AQ96" si="605">IF($C96="","有効",IF($C96="KOKOMO-S230MGT-P","有効","-"))</f>
        <v>有効</v>
      </c>
      <c r="AR96" s="81">
        <v>1</v>
      </c>
      <c r="AS96" s="81"/>
      <c r="AT96" s="81" t="str">
        <f t="shared" ref="AT96" si="606">IF($C96="","有効",IF($C96="KOKOMO-S230MGT-P","有効","-"))</f>
        <v>有効</v>
      </c>
      <c r="AU96" s="81">
        <v>1</v>
      </c>
      <c r="AV96" s="81"/>
      <c r="AW96" s="81" t="str">
        <f t="shared" ref="AW96" si="607">IF($C96="","有効",IF($C96="KOKOMO-S230MGT-P","有効","-"))</f>
        <v>有効</v>
      </c>
      <c r="AX96" s="81">
        <v>1</v>
      </c>
      <c r="AY96" s="81"/>
      <c r="AZ96" s="81" t="str">
        <f t="shared" ref="AZ96" si="608">IF($C96="","有効",IF($C96="KOKOMO-S230MGT-P","有効","-"))</f>
        <v>有効</v>
      </c>
      <c r="BA96" s="81">
        <v>1</v>
      </c>
      <c r="BB96" s="81"/>
      <c r="BC96" s="81" t="str">
        <f t="shared" ref="BC96" si="609">IF($C96="","有効",IF($C96="KOKOMO-S230MGT-P","有効","-"))</f>
        <v>有効</v>
      </c>
      <c r="BD96" s="81">
        <v>1</v>
      </c>
      <c r="BE96" s="81"/>
      <c r="BF96" s="81" t="str">
        <f t="shared" ref="BF96" si="610">IF($C96="","有効",IF($C96="KOKOMO-S230MGT-P","有効","-"))</f>
        <v>有効</v>
      </c>
      <c r="BG96" s="81">
        <v>1</v>
      </c>
      <c r="BH96" s="81"/>
      <c r="BI96" s="81" t="str">
        <f t="shared" ref="BI96" si="611">IF($C96="","有効",IF($C96="KOKOMO-S230MGT-P","有効","-"))</f>
        <v>有効</v>
      </c>
      <c r="BJ96" s="81">
        <v>1</v>
      </c>
      <c r="BK96" s="81"/>
      <c r="BL96" s="81" t="str">
        <f t="shared" ref="BL96" si="612">IF($C96="","有効",IF($C96="KOKOMO-S230MGT-P","有効","-"))</f>
        <v>有効</v>
      </c>
      <c r="BM96" s="81">
        <v>1</v>
      </c>
      <c r="BN96" s="81"/>
      <c r="BO96" s="81" t="str">
        <f t="shared" ref="BO96" si="613">IF($C96="","有効",IF($C96="KOKOMO-S230MGT-P","有効","-"))</f>
        <v>有効</v>
      </c>
      <c r="BP96" s="81">
        <v>1</v>
      </c>
      <c r="BQ96" s="81"/>
      <c r="BR96" s="81" t="str">
        <f t="shared" ref="BR96" si="614">IF($C96="","有効",IF($C96="KOKOMO-S230MGT-P","有効","-"))</f>
        <v>有効</v>
      </c>
      <c r="BS96" s="81">
        <v>1</v>
      </c>
      <c r="BT96" s="81"/>
      <c r="BU96" s="81" t="str">
        <f t="shared" ref="BU96" si="615">IF($C96="","有効",IF($C96="KOKOMO-S230MGT-P","有効","-"))</f>
        <v>有効</v>
      </c>
      <c r="BV96" s="81">
        <v>1</v>
      </c>
      <c r="BW96" s="81"/>
      <c r="BX96" s="81" t="str">
        <f t="shared" ref="BX96" si="616">IF($C96="","有効",IF($C96="KOKOMO-S230MGT-P","有効","-"))</f>
        <v>有効</v>
      </c>
      <c r="BY96" s="81">
        <v>1</v>
      </c>
      <c r="BZ96" s="81"/>
      <c r="CA96" s="81" t="str">
        <f t="shared" ref="CA96" si="617">IF($C96="","有効",IF($C96="KOKOMO-S230MGT-P","有効","-"))</f>
        <v>有効</v>
      </c>
      <c r="CB96" s="81">
        <v>1</v>
      </c>
      <c r="CC96" s="81"/>
      <c r="CD96" s="81" t="str">
        <f t="shared" ref="CD96" si="618">IF($C96="","有効",IF($C96="KOKOMO-S230MGT-P","有効","-"))</f>
        <v>有効</v>
      </c>
      <c r="CE96" s="81">
        <v>1</v>
      </c>
      <c r="CF96" s="81"/>
      <c r="CG96" s="81" t="s">
        <v>188</v>
      </c>
      <c r="CH96" s="81">
        <v>1</v>
      </c>
      <c r="CI96" s="81"/>
      <c r="CJ96" s="81" t="s">
        <v>188</v>
      </c>
      <c r="CK96" s="81">
        <v>1</v>
      </c>
      <c r="CL96" s="81"/>
      <c r="CM96" s="81" t="s">
        <v>188</v>
      </c>
      <c r="CN96" s="81">
        <v>1</v>
      </c>
      <c r="CO96" s="81"/>
      <c r="CP96" s="81" t="s">
        <v>188</v>
      </c>
      <c r="CQ96" s="81">
        <v>1</v>
      </c>
      <c r="CR96" s="81"/>
      <c r="CS96" s="81" t="s">
        <v>188</v>
      </c>
      <c r="CT96" s="81">
        <v>1</v>
      </c>
      <c r="CU96" s="81"/>
      <c r="CV96" s="81" t="s">
        <v>188</v>
      </c>
      <c r="CW96" s="81">
        <v>1</v>
      </c>
      <c r="CX96" s="82"/>
    </row>
    <row r="97" spans="1:102">
      <c r="A97" s="10"/>
      <c r="B97" s="332">
        <v>41</v>
      </c>
      <c r="C97" s="81"/>
      <c r="D97" s="90"/>
      <c r="E97" s="324">
        <v>1</v>
      </c>
      <c r="F97" s="307" t="s">
        <v>119</v>
      </c>
      <c r="G97" s="81"/>
      <c r="H97" s="294"/>
      <c r="I97" s="81"/>
      <c r="J97" s="307" t="s">
        <v>71</v>
      </c>
      <c r="K97" s="81"/>
      <c r="L97" s="81" t="s">
        <v>71</v>
      </c>
      <c r="M97" s="81" t="s">
        <v>69</v>
      </c>
      <c r="N97" s="81"/>
      <c r="O97" s="81"/>
      <c r="P97" s="81" t="s">
        <v>69</v>
      </c>
      <c r="Q97" s="81"/>
      <c r="R97" s="81"/>
      <c r="S97" s="81" t="s">
        <v>69</v>
      </c>
      <c r="T97" s="81"/>
      <c r="U97" s="81"/>
      <c r="V97" s="81" t="s">
        <v>69</v>
      </c>
      <c r="W97" s="81"/>
      <c r="X97" s="81"/>
      <c r="Y97" s="81" t="s">
        <v>69</v>
      </c>
      <c r="Z97" s="81"/>
      <c r="AA97" s="81"/>
      <c r="AB97" s="81" t="s">
        <v>69</v>
      </c>
      <c r="AC97" s="81"/>
      <c r="AD97" s="81"/>
      <c r="AE97" s="81" t="s">
        <v>69</v>
      </c>
      <c r="AF97" s="81"/>
      <c r="AG97" s="81"/>
      <c r="AH97" s="81" t="s">
        <v>69</v>
      </c>
      <c r="AI97" s="81"/>
      <c r="AJ97" s="81"/>
      <c r="AK97" s="81" t="s">
        <v>69</v>
      </c>
      <c r="AL97" s="81"/>
      <c r="AM97" s="81"/>
      <c r="AN97" s="81" t="s">
        <v>69</v>
      </c>
      <c r="AO97" s="81"/>
      <c r="AP97" s="81"/>
      <c r="AQ97" s="81" t="s">
        <v>69</v>
      </c>
      <c r="AR97" s="81"/>
      <c r="AS97" s="81"/>
      <c r="AT97" s="81" t="s">
        <v>69</v>
      </c>
      <c r="AU97" s="81"/>
      <c r="AV97" s="81"/>
      <c r="AW97" s="81" t="s">
        <v>69</v>
      </c>
      <c r="AX97" s="81"/>
      <c r="AY97" s="81"/>
      <c r="AZ97" s="81" t="s">
        <v>69</v>
      </c>
      <c r="BA97" s="81"/>
      <c r="BB97" s="81"/>
      <c r="BC97" s="81" t="s">
        <v>69</v>
      </c>
      <c r="BD97" s="81"/>
      <c r="BE97" s="81"/>
      <c r="BF97" s="81" t="s">
        <v>69</v>
      </c>
      <c r="BG97" s="81"/>
      <c r="BH97" s="81"/>
      <c r="BI97" s="81" t="s">
        <v>69</v>
      </c>
      <c r="BJ97" s="81"/>
      <c r="BK97" s="81"/>
      <c r="BL97" s="81" t="s">
        <v>69</v>
      </c>
      <c r="BM97" s="81"/>
      <c r="BN97" s="81"/>
      <c r="BO97" s="81" t="s">
        <v>69</v>
      </c>
      <c r="BP97" s="81"/>
      <c r="BQ97" s="81"/>
      <c r="BR97" s="81" t="s">
        <v>69</v>
      </c>
      <c r="BS97" s="81"/>
      <c r="BT97" s="81"/>
      <c r="BU97" s="81" t="s">
        <v>69</v>
      </c>
      <c r="BV97" s="81"/>
      <c r="BW97" s="81"/>
      <c r="BX97" s="81" t="s">
        <v>69</v>
      </c>
      <c r="BY97" s="81"/>
      <c r="BZ97" s="81"/>
      <c r="CA97" s="81" t="s">
        <v>69</v>
      </c>
      <c r="CB97" s="81"/>
      <c r="CC97" s="81"/>
      <c r="CD97" s="81" t="s">
        <v>69</v>
      </c>
      <c r="CE97" s="81"/>
      <c r="CF97" s="81"/>
      <c r="CG97" s="81" t="s">
        <v>69</v>
      </c>
      <c r="CH97" s="81"/>
      <c r="CI97" s="81"/>
      <c r="CJ97" s="81" t="s">
        <v>69</v>
      </c>
      <c r="CK97" s="81"/>
      <c r="CL97" s="81"/>
      <c r="CM97" s="81" t="s">
        <v>69</v>
      </c>
      <c r="CN97" s="81"/>
      <c r="CO97" s="81"/>
      <c r="CP97" s="81" t="s">
        <v>69</v>
      </c>
      <c r="CQ97" s="81"/>
      <c r="CR97" s="81"/>
      <c r="CS97" s="81" t="s">
        <v>69</v>
      </c>
      <c r="CT97" s="81"/>
      <c r="CU97" s="81"/>
      <c r="CV97" s="81" t="s">
        <v>69</v>
      </c>
      <c r="CW97" s="81"/>
      <c r="CX97" s="82"/>
    </row>
    <row r="98" spans="1:102">
      <c r="A98" s="10"/>
      <c r="B98" s="332"/>
      <c r="C98" s="81"/>
      <c r="D98" s="97" t="str">
        <f>IF(D97="","",
_xlfn.TEXTJOIN("/",TRUE,
_xlfn.XLOOKUP(D97,'1.組織構成'!$B$21:$B$40,'1.組織構成'!$C$21:$F$40)
))</f>
        <v/>
      </c>
      <c r="E98" s="325"/>
      <c r="F98" s="308"/>
      <c r="G98" s="81"/>
      <c r="H98" s="294"/>
      <c r="I98" s="81"/>
      <c r="J98" s="308"/>
      <c r="K98" s="81"/>
      <c r="L98" s="81">
        <v>32768</v>
      </c>
      <c r="M98" s="81" t="s">
        <v>69</v>
      </c>
      <c r="N98" s="81">
        <v>1</v>
      </c>
      <c r="O98" s="81"/>
      <c r="P98" s="81" t="s">
        <v>69</v>
      </c>
      <c r="Q98" s="81">
        <v>1</v>
      </c>
      <c r="R98" s="81"/>
      <c r="S98" s="81" t="s">
        <v>69</v>
      </c>
      <c r="T98" s="81">
        <v>1</v>
      </c>
      <c r="U98" s="81"/>
      <c r="V98" s="81" t="s">
        <v>69</v>
      </c>
      <c r="W98" s="81">
        <v>1</v>
      </c>
      <c r="X98" s="81"/>
      <c r="Y98" s="81" t="s">
        <v>69</v>
      </c>
      <c r="Z98" s="81">
        <v>1</v>
      </c>
      <c r="AA98" s="81"/>
      <c r="AB98" s="81" t="s">
        <v>69</v>
      </c>
      <c r="AC98" s="81">
        <v>1</v>
      </c>
      <c r="AD98" s="81"/>
      <c r="AE98" s="81" t="s">
        <v>69</v>
      </c>
      <c r="AF98" s="81">
        <v>1</v>
      </c>
      <c r="AG98" s="81"/>
      <c r="AH98" s="81" t="s">
        <v>69</v>
      </c>
      <c r="AI98" s="81">
        <v>1</v>
      </c>
      <c r="AJ98" s="81"/>
      <c r="AK98" s="81" t="str">
        <f t="shared" ref="AK98" si="619">IF($C98="","有効",IF($C98="KOKOMO-S230MGT-P","有効","-"))</f>
        <v>有効</v>
      </c>
      <c r="AL98" s="81">
        <v>1</v>
      </c>
      <c r="AM98" s="81"/>
      <c r="AN98" s="81" t="str">
        <f t="shared" ref="AN98" si="620">IF($C98="","有効",IF($C98="KOKOMO-S230MGT-P","有効","-"))</f>
        <v>有効</v>
      </c>
      <c r="AO98" s="81">
        <v>1</v>
      </c>
      <c r="AP98" s="81"/>
      <c r="AQ98" s="81" t="str">
        <f t="shared" ref="AQ98" si="621">IF($C98="","有効",IF($C98="KOKOMO-S230MGT-P","有効","-"))</f>
        <v>有効</v>
      </c>
      <c r="AR98" s="81">
        <v>1</v>
      </c>
      <c r="AS98" s="81"/>
      <c r="AT98" s="81" t="str">
        <f t="shared" ref="AT98" si="622">IF($C98="","有効",IF($C98="KOKOMO-S230MGT-P","有効","-"))</f>
        <v>有効</v>
      </c>
      <c r="AU98" s="81">
        <v>1</v>
      </c>
      <c r="AV98" s="81"/>
      <c r="AW98" s="81" t="str">
        <f t="shared" ref="AW98" si="623">IF($C98="","有効",IF($C98="KOKOMO-S230MGT-P","有効","-"))</f>
        <v>有効</v>
      </c>
      <c r="AX98" s="81">
        <v>1</v>
      </c>
      <c r="AY98" s="81"/>
      <c r="AZ98" s="81" t="str">
        <f t="shared" ref="AZ98" si="624">IF($C98="","有効",IF($C98="KOKOMO-S230MGT-P","有効","-"))</f>
        <v>有効</v>
      </c>
      <c r="BA98" s="81">
        <v>1</v>
      </c>
      <c r="BB98" s="81"/>
      <c r="BC98" s="81" t="str">
        <f t="shared" ref="BC98" si="625">IF($C98="","有効",IF($C98="KOKOMO-S230MGT-P","有効","-"))</f>
        <v>有効</v>
      </c>
      <c r="BD98" s="81">
        <v>1</v>
      </c>
      <c r="BE98" s="81"/>
      <c r="BF98" s="81" t="str">
        <f t="shared" ref="BF98" si="626">IF($C98="","有効",IF($C98="KOKOMO-S230MGT-P","有効","-"))</f>
        <v>有効</v>
      </c>
      <c r="BG98" s="81">
        <v>1</v>
      </c>
      <c r="BH98" s="81"/>
      <c r="BI98" s="81" t="str">
        <f t="shared" ref="BI98" si="627">IF($C98="","有効",IF($C98="KOKOMO-S230MGT-P","有効","-"))</f>
        <v>有効</v>
      </c>
      <c r="BJ98" s="81">
        <v>1</v>
      </c>
      <c r="BK98" s="81"/>
      <c r="BL98" s="81" t="str">
        <f t="shared" ref="BL98" si="628">IF($C98="","有効",IF($C98="KOKOMO-S230MGT-P","有効","-"))</f>
        <v>有効</v>
      </c>
      <c r="BM98" s="81">
        <v>1</v>
      </c>
      <c r="BN98" s="81"/>
      <c r="BO98" s="81" t="str">
        <f t="shared" ref="BO98" si="629">IF($C98="","有効",IF($C98="KOKOMO-S230MGT-P","有効","-"))</f>
        <v>有効</v>
      </c>
      <c r="BP98" s="81">
        <v>1</v>
      </c>
      <c r="BQ98" s="81"/>
      <c r="BR98" s="81" t="str">
        <f t="shared" ref="BR98" si="630">IF($C98="","有効",IF($C98="KOKOMO-S230MGT-P","有効","-"))</f>
        <v>有効</v>
      </c>
      <c r="BS98" s="81">
        <v>1</v>
      </c>
      <c r="BT98" s="81"/>
      <c r="BU98" s="81" t="str">
        <f t="shared" ref="BU98" si="631">IF($C98="","有効",IF($C98="KOKOMO-S230MGT-P","有効","-"))</f>
        <v>有効</v>
      </c>
      <c r="BV98" s="81">
        <v>1</v>
      </c>
      <c r="BW98" s="81"/>
      <c r="BX98" s="81" t="str">
        <f t="shared" ref="BX98" si="632">IF($C98="","有効",IF($C98="KOKOMO-S230MGT-P","有効","-"))</f>
        <v>有効</v>
      </c>
      <c r="BY98" s="81">
        <v>1</v>
      </c>
      <c r="BZ98" s="81"/>
      <c r="CA98" s="81" t="str">
        <f t="shared" ref="CA98" si="633">IF($C98="","有効",IF($C98="KOKOMO-S230MGT-P","有効","-"))</f>
        <v>有効</v>
      </c>
      <c r="CB98" s="81">
        <v>1</v>
      </c>
      <c r="CC98" s="81"/>
      <c r="CD98" s="81" t="str">
        <f t="shared" ref="CD98" si="634">IF($C98="","有効",IF($C98="KOKOMO-S230MGT-P","有効","-"))</f>
        <v>有効</v>
      </c>
      <c r="CE98" s="81">
        <v>1</v>
      </c>
      <c r="CF98" s="81"/>
      <c r="CG98" s="81" t="s">
        <v>188</v>
      </c>
      <c r="CH98" s="81">
        <v>1</v>
      </c>
      <c r="CI98" s="81"/>
      <c r="CJ98" s="81" t="s">
        <v>188</v>
      </c>
      <c r="CK98" s="81">
        <v>1</v>
      </c>
      <c r="CL98" s="81"/>
      <c r="CM98" s="81" t="s">
        <v>188</v>
      </c>
      <c r="CN98" s="81">
        <v>1</v>
      </c>
      <c r="CO98" s="81"/>
      <c r="CP98" s="81" t="s">
        <v>188</v>
      </c>
      <c r="CQ98" s="81">
        <v>1</v>
      </c>
      <c r="CR98" s="81"/>
      <c r="CS98" s="81" t="s">
        <v>188</v>
      </c>
      <c r="CT98" s="81">
        <v>1</v>
      </c>
      <c r="CU98" s="81"/>
      <c r="CV98" s="81" t="s">
        <v>188</v>
      </c>
      <c r="CW98" s="81">
        <v>1</v>
      </c>
      <c r="CX98" s="82"/>
    </row>
    <row r="99" spans="1:102">
      <c r="A99" s="10"/>
      <c r="B99" s="332">
        <v>42</v>
      </c>
      <c r="C99" s="81"/>
      <c r="D99" s="90"/>
      <c r="E99" s="324">
        <v>1</v>
      </c>
      <c r="F99" s="307" t="s">
        <v>119</v>
      </c>
      <c r="G99" s="81"/>
      <c r="H99" s="294"/>
      <c r="I99" s="81"/>
      <c r="J99" s="307" t="s">
        <v>71</v>
      </c>
      <c r="K99" s="81"/>
      <c r="L99" s="81" t="s">
        <v>71</v>
      </c>
      <c r="M99" s="81" t="s">
        <v>69</v>
      </c>
      <c r="N99" s="81"/>
      <c r="O99" s="81"/>
      <c r="P99" s="81" t="s">
        <v>69</v>
      </c>
      <c r="Q99" s="81"/>
      <c r="R99" s="81"/>
      <c r="S99" s="81" t="s">
        <v>69</v>
      </c>
      <c r="T99" s="81"/>
      <c r="U99" s="81"/>
      <c r="V99" s="81" t="s">
        <v>69</v>
      </c>
      <c r="W99" s="81"/>
      <c r="X99" s="81"/>
      <c r="Y99" s="81" t="s">
        <v>69</v>
      </c>
      <c r="Z99" s="81"/>
      <c r="AA99" s="81"/>
      <c r="AB99" s="81" t="s">
        <v>69</v>
      </c>
      <c r="AC99" s="81"/>
      <c r="AD99" s="81"/>
      <c r="AE99" s="81" t="s">
        <v>69</v>
      </c>
      <c r="AF99" s="81"/>
      <c r="AG99" s="81"/>
      <c r="AH99" s="81" t="s">
        <v>69</v>
      </c>
      <c r="AI99" s="81"/>
      <c r="AJ99" s="81"/>
      <c r="AK99" s="81" t="s">
        <v>69</v>
      </c>
      <c r="AL99" s="81"/>
      <c r="AM99" s="81"/>
      <c r="AN99" s="81" t="s">
        <v>69</v>
      </c>
      <c r="AO99" s="81"/>
      <c r="AP99" s="81"/>
      <c r="AQ99" s="81" t="s">
        <v>69</v>
      </c>
      <c r="AR99" s="81"/>
      <c r="AS99" s="81"/>
      <c r="AT99" s="81" t="s">
        <v>69</v>
      </c>
      <c r="AU99" s="81"/>
      <c r="AV99" s="81"/>
      <c r="AW99" s="81" t="s">
        <v>69</v>
      </c>
      <c r="AX99" s="81"/>
      <c r="AY99" s="81"/>
      <c r="AZ99" s="81" t="s">
        <v>69</v>
      </c>
      <c r="BA99" s="81"/>
      <c r="BB99" s="81"/>
      <c r="BC99" s="81" t="s">
        <v>69</v>
      </c>
      <c r="BD99" s="81"/>
      <c r="BE99" s="81"/>
      <c r="BF99" s="81" t="s">
        <v>69</v>
      </c>
      <c r="BG99" s="81"/>
      <c r="BH99" s="81"/>
      <c r="BI99" s="81" t="s">
        <v>69</v>
      </c>
      <c r="BJ99" s="81"/>
      <c r="BK99" s="81"/>
      <c r="BL99" s="81" t="s">
        <v>69</v>
      </c>
      <c r="BM99" s="81"/>
      <c r="BN99" s="81"/>
      <c r="BO99" s="81" t="s">
        <v>69</v>
      </c>
      <c r="BP99" s="81"/>
      <c r="BQ99" s="81"/>
      <c r="BR99" s="81" t="s">
        <v>69</v>
      </c>
      <c r="BS99" s="81"/>
      <c r="BT99" s="81"/>
      <c r="BU99" s="81" t="s">
        <v>69</v>
      </c>
      <c r="BV99" s="81"/>
      <c r="BW99" s="81"/>
      <c r="BX99" s="81" t="s">
        <v>69</v>
      </c>
      <c r="BY99" s="81"/>
      <c r="BZ99" s="81"/>
      <c r="CA99" s="81" t="s">
        <v>69</v>
      </c>
      <c r="CB99" s="81"/>
      <c r="CC99" s="81"/>
      <c r="CD99" s="81" t="s">
        <v>69</v>
      </c>
      <c r="CE99" s="81"/>
      <c r="CF99" s="81"/>
      <c r="CG99" s="81" t="s">
        <v>69</v>
      </c>
      <c r="CH99" s="81"/>
      <c r="CI99" s="81"/>
      <c r="CJ99" s="81" t="s">
        <v>69</v>
      </c>
      <c r="CK99" s="81"/>
      <c r="CL99" s="81"/>
      <c r="CM99" s="81" t="s">
        <v>69</v>
      </c>
      <c r="CN99" s="81"/>
      <c r="CO99" s="81"/>
      <c r="CP99" s="81" t="s">
        <v>69</v>
      </c>
      <c r="CQ99" s="81"/>
      <c r="CR99" s="81"/>
      <c r="CS99" s="81" t="s">
        <v>69</v>
      </c>
      <c r="CT99" s="81"/>
      <c r="CU99" s="81"/>
      <c r="CV99" s="81" t="s">
        <v>69</v>
      </c>
      <c r="CW99" s="81"/>
      <c r="CX99" s="82"/>
    </row>
    <row r="100" spans="1:102">
      <c r="A100" s="10"/>
      <c r="B100" s="332"/>
      <c r="C100" s="81"/>
      <c r="D100" s="97" t="str">
        <f>IF(D99="","",
_xlfn.TEXTJOIN("/",TRUE,
_xlfn.XLOOKUP(D99,'1.組織構成'!$B$21:$B$40,'1.組織構成'!$C$21:$F$40)
))</f>
        <v/>
      </c>
      <c r="E100" s="325"/>
      <c r="F100" s="308"/>
      <c r="G100" s="81"/>
      <c r="H100" s="294"/>
      <c r="I100" s="81"/>
      <c r="J100" s="308"/>
      <c r="K100" s="81"/>
      <c r="L100" s="81">
        <v>32768</v>
      </c>
      <c r="M100" s="81" t="s">
        <v>69</v>
      </c>
      <c r="N100" s="81">
        <v>1</v>
      </c>
      <c r="O100" s="81"/>
      <c r="P100" s="81" t="s">
        <v>69</v>
      </c>
      <c r="Q100" s="81">
        <v>1</v>
      </c>
      <c r="R100" s="81"/>
      <c r="S100" s="81" t="s">
        <v>69</v>
      </c>
      <c r="T100" s="81">
        <v>1</v>
      </c>
      <c r="U100" s="81"/>
      <c r="V100" s="81" t="s">
        <v>69</v>
      </c>
      <c r="W100" s="81">
        <v>1</v>
      </c>
      <c r="X100" s="81"/>
      <c r="Y100" s="81" t="s">
        <v>69</v>
      </c>
      <c r="Z100" s="81">
        <v>1</v>
      </c>
      <c r="AA100" s="81"/>
      <c r="AB100" s="81" t="s">
        <v>69</v>
      </c>
      <c r="AC100" s="81">
        <v>1</v>
      </c>
      <c r="AD100" s="81"/>
      <c r="AE100" s="81" t="s">
        <v>69</v>
      </c>
      <c r="AF100" s="81">
        <v>1</v>
      </c>
      <c r="AG100" s="81"/>
      <c r="AH100" s="81" t="s">
        <v>69</v>
      </c>
      <c r="AI100" s="81">
        <v>1</v>
      </c>
      <c r="AJ100" s="81"/>
      <c r="AK100" s="81" t="str">
        <f t="shared" ref="AK100" si="635">IF($C100="","有効",IF($C100="KOKOMO-S230MGT-P","有効","-"))</f>
        <v>有効</v>
      </c>
      <c r="AL100" s="81">
        <v>1</v>
      </c>
      <c r="AM100" s="81"/>
      <c r="AN100" s="81" t="str">
        <f t="shared" ref="AN100" si="636">IF($C100="","有効",IF($C100="KOKOMO-S230MGT-P","有効","-"))</f>
        <v>有効</v>
      </c>
      <c r="AO100" s="81">
        <v>1</v>
      </c>
      <c r="AP100" s="81"/>
      <c r="AQ100" s="81" t="str">
        <f t="shared" ref="AQ100" si="637">IF($C100="","有効",IF($C100="KOKOMO-S230MGT-P","有効","-"))</f>
        <v>有効</v>
      </c>
      <c r="AR100" s="81">
        <v>1</v>
      </c>
      <c r="AS100" s="81"/>
      <c r="AT100" s="81" t="str">
        <f t="shared" ref="AT100" si="638">IF($C100="","有効",IF($C100="KOKOMO-S230MGT-P","有効","-"))</f>
        <v>有効</v>
      </c>
      <c r="AU100" s="81">
        <v>1</v>
      </c>
      <c r="AV100" s="81"/>
      <c r="AW100" s="81" t="str">
        <f t="shared" ref="AW100" si="639">IF($C100="","有効",IF($C100="KOKOMO-S230MGT-P","有効","-"))</f>
        <v>有効</v>
      </c>
      <c r="AX100" s="81">
        <v>1</v>
      </c>
      <c r="AY100" s="81"/>
      <c r="AZ100" s="81" t="str">
        <f t="shared" ref="AZ100" si="640">IF($C100="","有効",IF($C100="KOKOMO-S230MGT-P","有効","-"))</f>
        <v>有効</v>
      </c>
      <c r="BA100" s="81">
        <v>1</v>
      </c>
      <c r="BB100" s="81"/>
      <c r="BC100" s="81" t="str">
        <f t="shared" ref="BC100" si="641">IF($C100="","有効",IF($C100="KOKOMO-S230MGT-P","有効","-"))</f>
        <v>有効</v>
      </c>
      <c r="BD100" s="81">
        <v>1</v>
      </c>
      <c r="BE100" s="81"/>
      <c r="BF100" s="81" t="str">
        <f t="shared" ref="BF100" si="642">IF($C100="","有効",IF($C100="KOKOMO-S230MGT-P","有効","-"))</f>
        <v>有効</v>
      </c>
      <c r="BG100" s="81">
        <v>1</v>
      </c>
      <c r="BH100" s="81"/>
      <c r="BI100" s="81" t="str">
        <f t="shared" ref="BI100" si="643">IF($C100="","有効",IF($C100="KOKOMO-S230MGT-P","有効","-"))</f>
        <v>有効</v>
      </c>
      <c r="BJ100" s="81">
        <v>1</v>
      </c>
      <c r="BK100" s="81"/>
      <c r="BL100" s="81" t="str">
        <f t="shared" ref="BL100" si="644">IF($C100="","有効",IF($C100="KOKOMO-S230MGT-P","有効","-"))</f>
        <v>有効</v>
      </c>
      <c r="BM100" s="81">
        <v>1</v>
      </c>
      <c r="BN100" s="81"/>
      <c r="BO100" s="81" t="str">
        <f t="shared" ref="BO100" si="645">IF($C100="","有効",IF($C100="KOKOMO-S230MGT-P","有効","-"))</f>
        <v>有効</v>
      </c>
      <c r="BP100" s="81">
        <v>1</v>
      </c>
      <c r="BQ100" s="81"/>
      <c r="BR100" s="81" t="str">
        <f t="shared" ref="BR100" si="646">IF($C100="","有効",IF($C100="KOKOMO-S230MGT-P","有効","-"))</f>
        <v>有効</v>
      </c>
      <c r="BS100" s="81">
        <v>1</v>
      </c>
      <c r="BT100" s="81"/>
      <c r="BU100" s="81" t="str">
        <f t="shared" ref="BU100" si="647">IF($C100="","有効",IF($C100="KOKOMO-S230MGT-P","有効","-"))</f>
        <v>有効</v>
      </c>
      <c r="BV100" s="81">
        <v>1</v>
      </c>
      <c r="BW100" s="81"/>
      <c r="BX100" s="81" t="str">
        <f t="shared" ref="BX100" si="648">IF($C100="","有効",IF($C100="KOKOMO-S230MGT-P","有効","-"))</f>
        <v>有効</v>
      </c>
      <c r="BY100" s="81">
        <v>1</v>
      </c>
      <c r="BZ100" s="81"/>
      <c r="CA100" s="81" t="str">
        <f t="shared" ref="CA100" si="649">IF($C100="","有効",IF($C100="KOKOMO-S230MGT-P","有効","-"))</f>
        <v>有効</v>
      </c>
      <c r="CB100" s="81">
        <v>1</v>
      </c>
      <c r="CC100" s="81"/>
      <c r="CD100" s="81" t="str">
        <f t="shared" ref="CD100" si="650">IF($C100="","有効",IF($C100="KOKOMO-S230MGT-P","有効","-"))</f>
        <v>有効</v>
      </c>
      <c r="CE100" s="81">
        <v>1</v>
      </c>
      <c r="CF100" s="81"/>
      <c r="CG100" s="81" t="s">
        <v>188</v>
      </c>
      <c r="CH100" s="81">
        <v>1</v>
      </c>
      <c r="CI100" s="81"/>
      <c r="CJ100" s="81" t="s">
        <v>188</v>
      </c>
      <c r="CK100" s="81">
        <v>1</v>
      </c>
      <c r="CL100" s="81"/>
      <c r="CM100" s="81" t="s">
        <v>188</v>
      </c>
      <c r="CN100" s="81">
        <v>1</v>
      </c>
      <c r="CO100" s="81"/>
      <c r="CP100" s="81" t="s">
        <v>188</v>
      </c>
      <c r="CQ100" s="81">
        <v>1</v>
      </c>
      <c r="CR100" s="81"/>
      <c r="CS100" s="81" t="s">
        <v>188</v>
      </c>
      <c r="CT100" s="81">
        <v>1</v>
      </c>
      <c r="CU100" s="81"/>
      <c r="CV100" s="81" t="s">
        <v>188</v>
      </c>
      <c r="CW100" s="81">
        <v>1</v>
      </c>
      <c r="CX100" s="82"/>
    </row>
    <row r="101" spans="1:102">
      <c r="A101" s="10"/>
      <c r="B101" s="332">
        <v>43</v>
      </c>
      <c r="C101" s="81"/>
      <c r="D101" s="90"/>
      <c r="E101" s="324">
        <v>1</v>
      </c>
      <c r="F101" s="307" t="s">
        <v>119</v>
      </c>
      <c r="G101" s="81"/>
      <c r="H101" s="294"/>
      <c r="I101" s="81"/>
      <c r="J101" s="307" t="s">
        <v>71</v>
      </c>
      <c r="K101" s="81"/>
      <c r="L101" s="81" t="s">
        <v>71</v>
      </c>
      <c r="M101" s="81" t="s">
        <v>69</v>
      </c>
      <c r="N101" s="81"/>
      <c r="O101" s="81"/>
      <c r="P101" s="81" t="s">
        <v>69</v>
      </c>
      <c r="Q101" s="81"/>
      <c r="R101" s="81"/>
      <c r="S101" s="81" t="s">
        <v>69</v>
      </c>
      <c r="T101" s="81"/>
      <c r="U101" s="81"/>
      <c r="V101" s="81" t="s">
        <v>69</v>
      </c>
      <c r="W101" s="81"/>
      <c r="X101" s="81"/>
      <c r="Y101" s="81" t="s">
        <v>69</v>
      </c>
      <c r="Z101" s="81"/>
      <c r="AA101" s="81"/>
      <c r="AB101" s="81" t="s">
        <v>69</v>
      </c>
      <c r="AC101" s="81"/>
      <c r="AD101" s="81"/>
      <c r="AE101" s="81" t="s">
        <v>69</v>
      </c>
      <c r="AF101" s="81"/>
      <c r="AG101" s="81"/>
      <c r="AH101" s="81" t="s">
        <v>69</v>
      </c>
      <c r="AI101" s="81"/>
      <c r="AJ101" s="81"/>
      <c r="AK101" s="81" t="s">
        <v>69</v>
      </c>
      <c r="AL101" s="81"/>
      <c r="AM101" s="81"/>
      <c r="AN101" s="81" t="s">
        <v>69</v>
      </c>
      <c r="AO101" s="81"/>
      <c r="AP101" s="81"/>
      <c r="AQ101" s="81" t="s">
        <v>69</v>
      </c>
      <c r="AR101" s="81"/>
      <c r="AS101" s="81"/>
      <c r="AT101" s="81" t="s">
        <v>69</v>
      </c>
      <c r="AU101" s="81"/>
      <c r="AV101" s="81"/>
      <c r="AW101" s="81" t="s">
        <v>69</v>
      </c>
      <c r="AX101" s="81"/>
      <c r="AY101" s="81"/>
      <c r="AZ101" s="81" t="s">
        <v>69</v>
      </c>
      <c r="BA101" s="81"/>
      <c r="BB101" s="81"/>
      <c r="BC101" s="81" t="s">
        <v>69</v>
      </c>
      <c r="BD101" s="81"/>
      <c r="BE101" s="81"/>
      <c r="BF101" s="81" t="s">
        <v>69</v>
      </c>
      <c r="BG101" s="81"/>
      <c r="BH101" s="81"/>
      <c r="BI101" s="81" t="s">
        <v>69</v>
      </c>
      <c r="BJ101" s="81"/>
      <c r="BK101" s="81"/>
      <c r="BL101" s="81" t="s">
        <v>69</v>
      </c>
      <c r="BM101" s="81"/>
      <c r="BN101" s="81"/>
      <c r="BO101" s="81" t="s">
        <v>69</v>
      </c>
      <c r="BP101" s="81"/>
      <c r="BQ101" s="81"/>
      <c r="BR101" s="81" t="s">
        <v>69</v>
      </c>
      <c r="BS101" s="81"/>
      <c r="BT101" s="81"/>
      <c r="BU101" s="81" t="s">
        <v>69</v>
      </c>
      <c r="BV101" s="81"/>
      <c r="BW101" s="81"/>
      <c r="BX101" s="81" t="s">
        <v>69</v>
      </c>
      <c r="BY101" s="81"/>
      <c r="BZ101" s="81"/>
      <c r="CA101" s="81" t="s">
        <v>69</v>
      </c>
      <c r="CB101" s="81"/>
      <c r="CC101" s="81"/>
      <c r="CD101" s="81" t="s">
        <v>69</v>
      </c>
      <c r="CE101" s="81"/>
      <c r="CF101" s="81"/>
      <c r="CG101" s="81" t="s">
        <v>69</v>
      </c>
      <c r="CH101" s="81"/>
      <c r="CI101" s="81"/>
      <c r="CJ101" s="81" t="s">
        <v>69</v>
      </c>
      <c r="CK101" s="81"/>
      <c r="CL101" s="81"/>
      <c r="CM101" s="81" t="s">
        <v>69</v>
      </c>
      <c r="CN101" s="81"/>
      <c r="CO101" s="81"/>
      <c r="CP101" s="81" t="s">
        <v>69</v>
      </c>
      <c r="CQ101" s="81"/>
      <c r="CR101" s="81"/>
      <c r="CS101" s="81" t="s">
        <v>69</v>
      </c>
      <c r="CT101" s="81"/>
      <c r="CU101" s="81"/>
      <c r="CV101" s="81" t="s">
        <v>69</v>
      </c>
      <c r="CW101" s="81"/>
      <c r="CX101" s="82"/>
    </row>
    <row r="102" spans="1:102">
      <c r="A102" s="10"/>
      <c r="B102" s="332"/>
      <c r="C102" s="81"/>
      <c r="D102" s="97" t="str">
        <f>IF(D101="","",
_xlfn.TEXTJOIN("/",TRUE,
_xlfn.XLOOKUP(D101,'1.組織構成'!$B$21:$B$40,'1.組織構成'!$C$21:$F$40)
))</f>
        <v/>
      </c>
      <c r="E102" s="325"/>
      <c r="F102" s="308"/>
      <c r="G102" s="81"/>
      <c r="H102" s="294"/>
      <c r="I102" s="81"/>
      <c r="J102" s="308"/>
      <c r="K102" s="81"/>
      <c r="L102" s="81">
        <v>32768</v>
      </c>
      <c r="M102" s="81" t="s">
        <v>69</v>
      </c>
      <c r="N102" s="81">
        <v>1</v>
      </c>
      <c r="O102" s="81"/>
      <c r="P102" s="81" t="s">
        <v>69</v>
      </c>
      <c r="Q102" s="81">
        <v>1</v>
      </c>
      <c r="R102" s="81"/>
      <c r="S102" s="81" t="s">
        <v>69</v>
      </c>
      <c r="T102" s="81">
        <v>1</v>
      </c>
      <c r="U102" s="81"/>
      <c r="V102" s="81" t="s">
        <v>69</v>
      </c>
      <c r="W102" s="81">
        <v>1</v>
      </c>
      <c r="X102" s="81"/>
      <c r="Y102" s="81" t="s">
        <v>69</v>
      </c>
      <c r="Z102" s="81">
        <v>1</v>
      </c>
      <c r="AA102" s="81"/>
      <c r="AB102" s="81" t="s">
        <v>69</v>
      </c>
      <c r="AC102" s="81">
        <v>1</v>
      </c>
      <c r="AD102" s="81"/>
      <c r="AE102" s="81" t="s">
        <v>69</v>
      </c>
      <c r="AF102" s="81">
        <v>1</v>
      </c>
      <c r="AG102" s="81"/>
      <c r="AH102" s="81" t="s">
        <v>69</v>
      </c>
      <c r="AI102" s="81">
        <v>1</v>
      </c>
      <c r="AJ102" s="81"/>
      <c r="AK102" s="81" t="str">
        <f t="shared" ref="AK102" si="651">IF($C102="","有効",IF($C102="KOKOMO-S230MGT-P","有効","-"))</f>
        <v>有効</v>
      </c>
      <c r="AL102" s="81">
        <v>1</v>
      </c>
      <c r="AM102" s="81"/>
      <c r="AN102" s="81" t="str">
        <f t="shared" ref="AN102" si="652">IF($C102="","有効",IF($C102="KOKOMO-S230MGT-P","有効","-"))</f>
        <v>有効</v>
      </c>
      <c r="AO102" s="81">
        <v>1</v>
      </c>
      <c r="AP102" s="81"/>
      <c r="AQ102" s="81" t="str">
        <f t="shared" ref="AQ102" si="653">IF($C102="","有効",IF($C102="KOKOMO-S230MGT-P","有効","-"))</f>
        <v>有効</v>
      </c>
      <c r="AR102" s="81">
        <v>1</v>
      </c>
      <c r="AS102" s="81"/>
      <c r="AT102" s="81" t="str">
        <f t="shared" ref="AT102" si="654">IF($C102="","有効",IF($C102="KOKOMO-S230MGT-P","有効","-"))</f>
        <v>有効</v>
      </c>
      <c r="AU102" s="81">
        <v>1</v>
      </c>
      <c r="AV102" s="81"/>
      <c r="AW102" s="81" t="str">
        <f t="shared" ref="AW102" si="655">IF($C102="","有効",IF($C102="KOKOMO-S230MGT-P","有効","-"))</f>
        <v>有効</v>
      </c>
      <c r="AX102" s="81">
        <v>1</v>
      </c>
      <c r="AY102" s="81"/>
      <c r="AZ102" s="81" t="str">
        <f t="shared" ref="AZ102" si="656">IF($C102="","有効",IF($C102="KOKOMO-S230MGT-P","有効","-"))</f>
        <v>有効</v>
      </c>
      <c r="BA102" s="81">
        <v>1</v>
      </c>
      <c r="BB102" s="81"/>
      <c r="BC102" s="81" t="str">
        <f t="shared" ref="BC102" si="657">IF($C102="","有効",IF($C102="KOKOMO-S230MGT-P","有効","-"))</f>
        <v>有効</v>
      </c>
      <c r="BD102" s="81">
        <v>1</v>
      </c>
      <c r="BE102" s="81"/>
      <c r="BF102" s="81" t="str">
        <f t="shared" ref="BF102" si="658">IF($C102="","有効",IF($C102="KOKOMO-S230MGT-P","有効","-"))</f>
        <v>有効</v>
      </c>
      <c r="BG102" s="81">
        <v>1</v>
      </c>
      <c r="BH102" s="81"/>
      <c r="BI102" s="81" t="str">
        <f t="shared" ref="BI102" si="659">IF($C102="","有効",IF($C102="KOKOMO-S230MGT-P","有効","-"))</f>
        <v>有効</v>
      </c>
      <c r="BJ102" s="81">
        <v>1</v>
      </c>
      <c r="BK102" s="81"/>
      <c r="BL102" s="81" t="str">
        <f t="shared" ref="BL102" si="660">IF($C102="","有効",IF($C102="KOKOMO-S230MGT-P","有効","-"))</f>
        <v>有効</v>
      </c>
      <c r="BM102" s="81">
        <v>1</v>
      </c>
      <c r="BN102" s="81"/>
      <c r="BO102" s="81" t="str">
        <f t="shared" ref="BO102" si="661">IF($C102="","有効",IF($C102="KOKOMO-S230MGT-P","有効","-"))</f>
        <v>有効</v>
      </c>
      <c r="BP102" s="81">
        <v>1</v>
      </c>
      <c r="BQ102" s="81"/>
      <c r="BR102" s="81" t="str">
        <f t="shared" ref="BR102" si="662">IF($C102="","有効",IF($C102="KOKOMO-S230MGT-P","有効","-"))</f>
        <v>有効</v>
      </c>
      <c r="BS102" s="81">
        <v>1</v>
      </c>
      <c r="BT102" s="81"/>
      <c r="BU102" s="81" t="str">
        <f t="shared" ref="BU102" si="663">IF($C102="","有効",IF($C102="KOKOMO-S230MGT-P","有効","-"))</f>
        <v>有効</v>
      </c>
      <c r="BV102" s="81">
        <v>1</v>
      </c>
      <c r="BW102" s="81"/>
      <c r="BX102" s="81" t="str">
        <f t="shared" ref="BX102" si="664">IF($C102="","有効",IF($C102="KOKOMO-S230MGT-P","有効","-"))</f>
        <v>有効</v>
      </c>
      <c r="BY102" s="81">
        <v>1</v>
      </c>
      <c r="BZ102" s="81"/>
      <c r="CA102" s="81" t="str">
        <f t="shared" ref="CA102" si="665">IF($C102="","有効",IF($C102="KOKOMO-S230MGT-P","有効","-"))</f>
        <v>有効</v>
      </c>
      <c r="CB102" s="81">
        <v>1</v>
      </c>
      <c r="CC102" s="81"/>
      <c r="CD102" s="81" t="str">
        <f t="shared" ref="CD102" si="666">IF($C102="","有効",IF($C102="KOKOMO-S230MGT-P","有効","-"))</f>
        <v>有効</v>
      </c>
      <c r="CE102" s="81">
        <v>1</v>
      </c>
      <c r="CF102" s="81"/>
      <c r="CG102" s="81" t="s">
        <v>188</v>
      </c>
      <c r="CH102" s="81">
        <v>1</v>
      </c>
      <c r="CI102" s="81"/>
      <c r="CJ102" s="81" t="s">
        <v>188</v>
      </c>
      <c r="CK102" s="81">
        <v>1</v>
      </c>
      <c r="CL102" s="81"/>
      <c r="CM102" s="81" t="s">
        <v>188</v>
      </c>
      <c r="CN102" s="81">
        <v>1</v>
      </c>
      <c r="CO102" s="81"/>
      <c r="CP102" s="81" t="s">
        <v>188</v>
      </c>
      <c r="CQ102" s="81">
        <v>1</v>
      </c>
      <c r="CR102" s="81"/>
      <c r="CS102" s="81" t="s">
        <v>188</v>
      </c>
      <c r="CT102" s="81">
        <v>1</v>
      </c>
      <c r="CU102" s="81"/>
      <c r="CV102" s="81" t="s">
        <v>188</v>
      </c>
      <c r="CW102" s="81">
        <v>1</v>
      </c>
      <c r="CX102" s="82"/>
    </row>
    <row r="103" spans="1:102">
      <c r="A103" s="10"/>
      <c r="B103" s="332">
        <v>44</v>
      </c>
      <c r="C103" s="81"/>
      <c r="D103" s="90"/>
      <c r="E103" s="324">
        <v>1</v>
      </c>
      <c r="F103" s="307" t="s">
        <v>119</v>
      </c>
      <c r="G103" s="81"/>
      <c r="H103" s="294"/>
      <c r="I103" s="81"/>
      <c r="J103" s="307" t="s">
        <v>71</v>
      </c>
      <c r="K103" s="81"/>
      <c r="L103" s="81" t="s">
        <v>71</v>
      </c>
      <c r="M103" s="81" t="s">
        <v>69</v>
      </c>
      <c r="N103" s="81"/>
      <c r="O103" s="81"/>
      <c r="P103" s="81" t="s">
        <v>69</v>
      </c>
      <c r="Q103" s="81"/>
      <c r="R103" s="81"/>
      <c r="S103" s="81" t="s">
        <v>69</v>
      </c>
      <c r="T103" s="81"/>
      <c r="U103" s="81"/>
      <c r="V103" s="81" t="s">
        <v>69</v>
      </c>
      <c r="W103" s="81"/>
      <c r="X103" s="81"/>
      <c r="Y103" s="81" t="s">
        <v>69</v>
      </c>
      <c r="Z103" s="81"/>
      <c r="AA103" s="81"/>
      <c r="AB103" s="81" t="s">
        <v>69</v>
      </c>
      <c r="AC103" s="81"/>
      <c r="AD103" s="81"/>
      <c r="AE103" s="81" t="s">
        <v>69</v>
      </c>
      <c r="AF103" s="81"/>
      <c r="AG103" s="81"/>
      <c r="AH103" s="81" t="s">
        <v>69</v>
      </c>
      <c r="AI103" s="81"/>
      <c r="AJ103" s="81"/>
      <c r="AK103" s="81" t="s">
        <v>69</v>
      </c>
      <c r="AL103" s="81"/>
      <c r="AM103" s="81"/>
      <c r="AN103" s="81" t="s">
        <v>69</v>
      </c>
      <c r="AO103" s="81"/>
      <c r="AP103" s="81"/>
      <c r="AQ103" s="81" t="s">
        <v>69</v>
      </c>
      <c r="AR103" s="81"/>
      <c r="AS103" s="81"/>
      <c r="AT103" s="81" t="s">
        <v>69</v>
      </c>
      <c r="AU103" s="81"/>
      <c r="AV103" s="81"/>
      <c r="AW103" s="81" t="s">
        <v>69</v>
      </c>
      <c r="AX103" s="81"/>
      <c r="AY103" s="81"/>
      <c r="AZ103" s="81" t="s">
        <v>69</v>
      </c>
      <c r="BA103" s="81"/>
      <c r="BB103" s="81"/>
      <c r="BC103" s="81" t="s">
        <v>69</v>
      </c>
      <c r="BD103" s="81"/>
      <c r="BE103" s="81"/>
      <c r="BF103" s="81" t="s">
        <v>69</v>
      </c>
      <c r="BG103" s="81"/>
      <c r="BH103" s="81"/>
      <c r="BI103" s="81" t="s">
        <v>69</v>
      </c>
      <c r="BJ103" s="81"/>
      <c r="BK103" s="81"/>
      <c r="BL103" s="81" t="s">
        <v>69</v>
      </c>
      <c r="BM103" s="81"/>
      <c r="BN103" s="81"/>
      <c r="BO103" s="81" t="s">
        <v>69</v>
      </c>
      <c r="BP103" s="81"/>
      <c r="BQ103" s="81"/>
      <c r="BR103" s="81" t="s">
        <v>69</v>
      </c>
      <c r="BS103" s="81"/>
      <c r="BT103" s="81"/>
      <c r="BU103" s="81" t="s">
        <v>69</v>
      </c>
      <c r="BV103" s="81"/>
      <c r="BW103" s="81"/>
      <c r="BX103" s="81" t="s">
        <v>69</v>
      </c>
      <c r="BY103" s="81"/>
      <c r="BZ103" s="81"/>
      <c r="CA103" s="81" t="s">
        <v>69</v>
      </c>
      <c r="CB103" s="81"/>
      <c r="CC103" s="81"/>
      <c r="CD103" s="81" t="s">
        <v>69</v>
      </c>
      <c r="CE103" s="81"/>
      <c r="CF103" s="81"/>
      <c r="CG103" s="81" t="s">
        <v>69</v>
      </c>
      <c r="CH103" s="81"/>
      <c r="CI103" s="81"/>
      <c r="CJ103" s="81" t="s">
        <v>69</v>
      </c>
      <c r="CK103" s="81"/>
      <c r="CL103" s="81"/>
      <c r="CM103" s="81" t="s">
        <v>69</v>
      </c>
      <c r="CN103" s="81"/>
      <c r="CO103" s="81"/>
      <c r="CP103" s="81" t="s">
        <v>69</v>
      </c>
      <c r="CQ103" s="81"/>
      <c r="CR103" s="81"/>
      <c r="CS103" s="81" t="s">
        <v>69</v>
      </c>
      <c r="CT103" s="81"/>
      <c r="CU103" s="81"/>
      <c r="CV103" s="81" t="s">
        <v>69</v>
      </c>
      <c r="CW103" s="81"/>
      <c r="CX103" s="82"/>
    </row>
    <row r="104" spans="1:102">
      <c r="A104" s="10"/>
      <c r="B104" s="332"/>
      <c r="C104" s="81"/>
      <c r="D104" s="97" t="str">
        <f>IF(D103="","",
_xlfn.TEXTJOIN("/",TRUE,
_xlfn.XLOOKUP(D103,'1.組織構成'!$B$21:$B$40,'1.組織構成'!$C$21:$F$40)
))</f>
        <v/>
      </c>
      <c r="E104" s="325"/>
      <c r="F104" s="308"/>
      <c r="G104" s="81"/>
      <c r="H104" s="294"/>
      <c r="I104" s="81"/>
      <c r="J104" s="308"/>
      <c r="K104" s="81"/>
      <c r="L104" s="81">
        <v>32768</v>
      </c>
      <c r="M104" s="81" t="s">
        <v>69</v>
      </c>
      <c r="N104" s="81">
        <v>1</v>
      </c>
      <c r="O104" s="81"/>
      <c r="P104" s="81" t="s">
        <v>69</v>
      </c>
      <c r="Q104" s="81">
        <v>1</v>
      </c>
      <c r="R104" s="81"/>
      <c r="S104" s="81" t="s">
        <v>69</v>
      </c>
      <c r="T104" s="81">
        <v>1</v>
      </c>
      <c r="U104" s="81"/>
      <c r="V104" s="81" t="s">
        <v>69</v>
      </c>
      <c r="W104" s="81">
        <v>1</v>
      </c>
      <c r="X104" s="81"/>
      <c r="Y104" s="81" t="s">
        <v>69</v>
      </c>
      <c r="Z104" s="81">
        <v>1</v>
      </c>
      <c r="AA104" s="81"/>
      <c r="AB104" s="81" t="s">
        <v>69</v>
      </c>
      <c r="AC104" s="81">
        <v>1</v>
      </c>
      <c r="AD104" s="81"/>
      <c r="AE104" s="81" t="s">
        <v>69</v>
      </c>
      <c r="AF104" s="81">
        <v>1</v>
      </c>
      <c r="AG104" s="81"/>
      <c r="AH104" s="81" t="s">
        <v>69</v>
      </c>
      <c r="AI104" s="81">
        <v>1</v>
      </c>
      <c r="AJ104" s="81"/>
      <c r="AK104" s="81" t="str">
        <f t="shared" ref="AK104" si="667">IF($C104="","有効",IF($C104="KOKOMO-S230MGT-P","有効","-"))</f>
        <v>有効</v>
      </c>
      <c r="AL104" s="81">
        <v>1</v>
      </c>
      <c r="AM104" s="81"/>
      <c r="AN104" s="81" t="str">
        <f t="shared" ref="AN104" si="668">IF($C104="","有効",IF($C104="KOKOMO-S230MGT-P","有効","-"))</f>
        <v>有効</v>
      </c>
      <c r="AO104" s="81">
        <v>1</v>
      </c>
      <c r="AP104" s="81"/>
      <c r="AQ104" s="81" t="str">
        <f t="shared" ref="AQ104" si="669">IF($C104="","有効",IF($C104="KOKOMO-S230MGT-P","有効","-"))</f>
        <v>有効</v>
      </c>
      <c r="AR104" s="81">
        <v>1</v>
      </c>
      <c r="AS104" s="81"/>
      <c r="AT104" s="81" t="str">
        <f t="shared" ref="AT104" si="670">IF($C104="","有効",IF($C104="KOKOMO-S230MGT-P","有効","-"))</f>
        <v>有効</v>
      </c>
      <c r="AU104" s="81">
        <v>1</v>
      </c>
      <c r="AV104" s="81"/>
      <c r="AW104" s="81" t="str">
        <f t="shared" ref="AW104" si="671">IF($C104="","有効",IF($C104="KOKOMO-S230MGT-P","有効","-"))</f>
        <v>有効</v>
      </c>
      <c r="AX104" s="81">
        <v>1</v>
      </c>
      <c r="AY104" s="81"/>
      <c r="AZ104" s="81" t="str">
        <f t="shared" ref="AZ104" si="672">IF($C104="","有効",IF($C104="KOKOMO-S230MGT-P","有効","-"))</f>
        <v>有効</v>
      </c>
      <c r="BA104" s="81">
        <v>1</v>
      </c>
      <c r="BB104" s="81"/>
      <c r="BC104" s="81" t="str">
        <f t="shared" ref="BC104" si="673">IF($C104="","有効",IF($C104="KOKOMO-S230MGT-P","有効","-"))</f>
        <v>有効</v>
      </c>
      <c r="BD104" s="81">
        <v>1</v>
      </c>
      <c r="BE104" s="81"/>
      <c r="BF104" s="81" t="str">
        <f t="shared" ref="BF104" si="674">IF($C104="","有効",IF($C104="KOKOMO-S230MGT-P","有効","-"))</f>
        <v>有効</v>
      </c>
      <c r="BG104" s="81">
        <v>1</v>
      </c>
      <c r="BH104" s="81"/>
      <c r="BI104" s="81" t="str">
        <f t="shared" ref="BI104" si="675">IF($C104="","有効",IF($C104="KOKOMO-S230MGT-P","有効","-"))</f>
        <v>有効</v>
      </c>
      <c r="BJ104" s="81">
        <v>1</v>
      </c>
      <c r="BK104" s="81"/>
      <c r="BL104" s="81" t="str">
        <f t="shared" ref="BL104" si="676">IF($C104="","有効",IF($C104="KOKOMO-S230MGT-P","有効","-"))</f>
        <v>有効</v>
      </c>
      <c r="BM104" s="81">
        <v>1</v>
      </c>
      <c r="BN104" s="81"/>
      <c r="BO104" s="81" t="str">
        <f t="shared" ref="BO104" si="677">IF($C104="","有効",IF($C104="KOKOMO-S230MGT-P","有効","-"))</f>
        <v>有効</v>
      </c>
      <c r="BP104" s="81">
        <v>1</v>
      </c>
      <c r="BQ104" s="81"/>
      <c r="BR104" s="81" t="str">
        <f t="shared" ref="BR104" si="678">IF($C104="","有効",IF($C104="KOKOMO-S230MGT-P","有効","-"))</f>
        <v>有効</v>
      </c>
      <c r="BS104" s="81">
        <v>1</v>
      </c>
      <c r="BT104" s="81"/>
      <c r="BU104" s="81" t="str">
        <f t="shared" ref="BU104" si="679">IF($C104="","有効",IF($C104="KOKOMO-S230MGT-P","有効","-"))</f>
        <v>有効</v>
      </c>
      <c r="BV104" s="81">
        <v>1</v>
      </c>
      <c r="BW104" s="81"/>
      <c r="BX104" s="81" t="str">
        <f t="shared" ref="BX104" si="680">IF($C104="","有効",IF($C104="KOKOMO-S230MGT-P","有効","-"))</f>
        <v>有効</v>
      </c>
      <c r="BY104" s="81">
        <v>1</v>
      </c>
      <c r="BZ104" s="81"/>
      <c r="CA104" s="81" t="str">
        <f t="shared" ref="CA104" si="681">IF($C104="","有効",IF($C104="KOKOMO-S230MGT-P","有効","-"))</f>
        <v>有効</v>
      </c>
      <c r="CB104" s="81">
        <v>1</v>
      </c>
      <c r="CC104" s="81"/>
      <c r="CD104" s="81" t="str">
        <f t="shared" ref="CD104" si="682">IF($C104="","有効",IF($C104="KOKOMO-S230MGT-P","有効","-"))</f>
        <v>有効</v>
      </c>
      <c r="CE104" s="81">
        <v>1</v>
      </c>
      <c r="CF104" s="81"/>
      <c r="CG104" s="81" t="s">
        <v>188</v>
      </c>
      <c r="CH104" s="81">
        <v>1</v>
      </c>
      <c r="CI104" s="81"/>
      <c r="CJ104" s="81" t="s">
        <v>188</v>
      </c>
      <c r="CK104" s="81">
        <v>1</v>
      </c>
      <c r="CL104" s="81"/>
      <c r="CM104" s="81" t="s">
        <v>188</v>
      </c>
      <c r="CN104" s="81">
        <v>1</v>
      </c>
      <c r="CO104" s="81"/>
      <c r="CP104" s="81" t="s">
        <v>188</v>
      </c>
      <c r="CQ104" s="81">
        <v>1</v>
      </c>
      <c r="CR104" s="81"/>
      <c r="CS104" s="81" t="s">
        <v>188</v>
      </c>
      <c r="CT104" s="81">
        <v>1</v>
      </c>
      <c r="CU104" s="81"/>
      <c r="CV104" s="81" t="s">
        <v>188</v>
      </c>
      <c r="CW104" s="81">
        <v>1</v>
      </c>
      <c r="CX104" s="82"/>
    </row>
    <row r="105" spans="1:102">
      <c r="A105" s="10"/>
      <c r="B105" s="332">
        <v>45</v>
      </c>
      <c r="C105" s="81"/>
      <c r="D105" s="90"/>
      <c r="E105" s="324">
        <v>1</v>
      </c>
      <c r="F105" s="307" t="s">
        <v>119</v>
      </c>
      <c r="G105" s="81"/>
      <c r="H105" s="294"/>
      <c r="I105" s="81"/>
      <c r="J105" s="307" t="s">
        <v>71</v>
      </c>
      <c r="K105" s="81"/>
      <c r="L105" s="81" t="s">
        <v>71</v>
      </c>
      <c r="M105" s="81" t="s">
        <v>69</v>
      </c>
      <c r="N105" s="81"/>
      <c r="O105" s="81"/>
      <c r="P105" s="81" t="s">
        <v>69</v>
      </c>
      <c r="Q105" s="81"/>
      <c r="R105" s="81"/>
      <c r="S105" s="81" t="s">
        <v>69</v>
      </c>
      <c r="T105" s="81"/>
      <c r="U105" s="81"/>
      <c r="V105" s="81" t="s">
        <v>69</v>
      </c>
      <c r="W105" s="81"/>
      <c r="X105" s="81"/>
      <c r="Y105" s="81" t="s">
        <v>69</v>
      </c>
      <c r="Z105" s="81"/>
      <c r="AA105" s="81"/>
      <c r="AB105" s="81" t="s">
        <v>69</v>
      </c>
      <c r="AC105" s="81"/>
      <c r="AD105" s="81"/>
      <c r="AE105" s="81" t="s">
        <v>69</v>
      </c>
      <c r="AF105" s="81"/>
      <c r="AG105" s="81"/>
      <c r="AH105" s="81" t="s">
        <v>69</v>
      </c>
      <c r="AI105" s="81"/>
      <c r="AJ105" s="81"/>
      <c r="AK105" s="81" t="s">
        <v>69</v>
      </c>
      <c r="AL105" s="81"/>
      <c r="AM105" s="81"/>
      <c r="AN105" s="81" t="s">
        <v>69</v>
      </c>
      <c r="AO105" s="81"/>
      <c r="AP105" s="81"/>
      <c r="AQ105" s="81" t="s">
        <v>69</v>
      </c>
      <c r="AR105" s="81"/>
      <c r="AS105" s="81"/>
      <c r="AT105" s="81" t="s">
        <v>69</v>
      </c>
      <c r="AU105" s="81"/>
      <c r="AV105" s="81"/>
      <c r="AW105" s="81" t="s">
        <v>69</v>
      </c>
      <c r="AX105" s="81"/>
      <c r="AY105" s="81"/>
      <c r="AZ105" s="81" t="s">
        <v>69</v>
      </c>
      <c r="BA105" s="81"/>
      <c r="BB105" s="81"/>
      <c r="BC105" s="81" t="s">
        <v>69</v>
      </c>
      <c r="BD105" s="81"/>
      <c r="BE105" s="81"/>
      <c r="BF105" s="81" t="s">
        <v>69</v>
      </c>
      <c r="BG105" s="81"/>
      <c r="BH105" s="81"/>
      <c r="BI105" s="81" t="s">
        <v>69</v>
      </c>
      <c r="BJ105" s="81"/>
      <c r="BK105" s="81"/>
      <c r="BL105" s="81" t="s">
        <v>69</v>
      </c>
      <c r="BM105" s="81"/>
      <c r="BN105" s="81"/>
      <c r="BO105" s="81" t="s">
        <v>69</v>
      </c>
      <c r="BP105" s="81"/>
      <c r="BQ105" s="81"/>
      <c r="BR105" s="81" t="s">
        <v>69</v>
      </c>
      <c r="BS105" s="81"/>
      <c r="BT105" s="81"/>
      <c r="BU105" s="81" t="s">
        <v>69</v>
      </c>
      <c r="BV105" s="81"/>
      <c r="BW105" s="81"/>
      <c r="BX105" s="81" t="s">
        <v>69</v>
      </c>
      <c r="BY105" s="81"/>
      <c r="BZ105" s="81"/>
      <c r="CA105" s="81" t="s">
        <v>69</v>
      </c>
      <c r="CB105" s="81"/>
      <c r="CC105" s="81"/>
      <c r="CD105" s="81" t="s">
        <v>69</v>
      </c>
      <c r="CE105" s="81"/>
      <c r="CF105" s="81"/>
      <c r="CG105" s="81" t="s">
        <v>69</v>
      </c>
      <c r="CH105" s="81"/>
      <c r="CI105" s="81"/>
      <c r="CJ105" s="81" t="s">
        <v>69</v>
      </c>
      <c r="CK105" s="81"/>
      <c r="CL105" s="81"/>
      <c r="CM105" s="81" t="s">
        <v>69</v>
      </c>
      <c r="CN105" s="81"/>
      <c r="CO105" s="81"/>
      <c r="CP105" s="81" t="s">
        <v>69</v>
      </c>
      <c r="CQ105" s="81"/>
      <c r="CR105" s="81"/>
      <c r="CS105" s="81" t="s">
        <v>69</v>
      </c>
      <c r="CT105" s="81"/>
      <c r="CU105" s="81"/>
      <c r="CV105" s="81" t="s">
        <v>69</v>
      </c>
      <c r="CW105" s="81"/>
      <c r="CX105" s="82"/>
    </row>
    <row r="106" spans="1:102">
      <c r="A106" s="10"/>
      <c r="B106" s="332"/>
      <c r="C106" s="81"/>
      <c r="D106" s="97" t="str">
        <f>IF(D105="","",
_xlfn.TEXTJOIN("/",TRUE,
_xlfn.XLOOKUP(D105,'1.組織構成'!$B$21:$B$40,'1.組織構成'!$C$21:$F$40)
))</f>
        <v/>
      </c>
      <c r="E106" s="325"/>
      <c r="F106" s="308"/>
      <c r="G106" s="81"/>
      <c r="H106" s="294"/>
      <c r="I106" s="81"/>
      <c r="J106" s="308"/>
      <c r="K106" s="81"/>
      <c r="L106" s="81">
        <v>32768</v>
      </c>
      <c r="M106" s="81" t="s">
        <v>69</v>
      </c>
      <c r="N106" s="81">
        <v>1</v>
      </c>
      <c r="O106" s="81"/>
      <c r="P106" s="81" t="s">
        <v>69</v>
      </c>
      <c r="Q106" s="81">
        <v>1</v>
      </c>
      <c r="R106" s="81"/>
      <c r="S106" s="81" t="s">
        <v>69</v>
      </c>
      <c r="T106" s="81">
        <v>1</v>
      </c>
      <c r="U106" s="81"/>
      <c r="V106" s="81" t="s">
        <v>69</v>
      </c>
      <c r="W106" s="81">
        <v>1</v>
      </c>
      <c r="X106" s="81"/>
      <c r="Y106" s="81" t="s">
        <v>69</v>
      </c>
      <c r="Z106" s="81">
        <v>1</v>
      </c>
      <c r="AA106" s="81"/>
      <c r="AB106" s="81" t="s">
        <v>69</v>
      </c>
      <c r="AC106" s="81">
        <v>1</v>
      </c>
      <c r="AD106" s="81"/>
      <c r="AE106" s="81" t="s">
        <v>69</v>
      </c>
      <c r="AF106" s="81">
        <v>1</v>
      </c>
      <c r="AG106" s="81"/>
      <c r="AH106" s="81" t="s">
        <v>69</v>
      </c>
      <c r="AI106" s="81">
        <v>1</v>
      </c>
      <c r="AJ106" s="81"/>
      <c r="AK106" s="81" t="str">
        <f t="shared" ref="AK106" si="683">IF($C106="","有効",IF($C106="KOKOMO-S230MGT-P","有効","-"))</f>
        <v>有効</v>
      </c>
      <c r="AL106" s="81">
        <v>1</v>
      </c>
      <c r="AM106" s="81"/>
      <c r="AN106" s="81" t="str">
        <f t="shared" ref="AN106" si="684">IF($C106="","有効",IF($C106="KOKOMO-S230MGT-P","有効","-"))</f>
        <v>有効</v>
      </c>
      <c r="AO106" s="81">
        <v>1</v>
      </c>
      <c r="AP106" s="81"/>
      <c r="AQ106" s="81" t="str">
        <f t="shared" ref="AQ106" si="685">IF($C106="","有効",IF($C106="KOKOMO-S230MGT-P","有効","-"))</f>
        <v>有効</v>
      </c>
      <c r="AR106" s="81">
        <v>1</v>
      </c>
      <c r="AS106" s="81"/>
      <c r="AT106" s="81" t="str">
        <f t="shared" ref="AT106" si="686">IF($C106="","有効",IF($C106="KOKOMO-S230MGT-P","有効","-"))</f>
        <v>有効</v>
      </c>
      <c r="AU106" s="81">
        <v>1</v>
      </c>
      <c r="AV106" s="81"/>
      <c r="AW106" s="81" t="str">
        <f t="shared" ref="AW106" si="687">IF($C106="","有効",IF($C106="KOKOMO-S230MGT-P","有効","-"))</f>
        <v>有効</v>
      </c>
      <c r="AX106" s="81">
        <v>1</v>
      </c>
      <c r="AY106" s="81"/>
      <c r="AZ106" s="81" t="str">
        <f t="shared" ref="AZ106" si="688">IF($C106="","有効",IF($C106="KOKOMO-S230MGT-P","有効","-"))</f>
        <v>有効</v>
      </c>
      <c r="BA106" s="81">
        <v>1</v>
      </c>
      <c r="BB106" s="81"/>
      <c r="BC106" s="81" t="str">
        <f t="shared" ref="BC106" si="689">IF($C106="","有効",IF($C106="KOKOMO-S230MGT-P","有効","-"))</f>
        <v>有効</v>
      </c>
      <c r="BD106" s="81">
        <v>1</v>
      </c>
      <c r="BE106" s="81"/>
      <c r="BF106" s="81" t="str">
        <f t="shared" ref="BF106" si="690">IF($C106="","有効",IF($C106="KOKOMO-S230MGT-P","有効","-"))</f>
        <v>有効</v>
      </c>
      <c r="BG106" s="81">
        <v>1</v>
      </c>
      <c r="BH106" s="81"/>
      <c r="BI106" s="81" t="str">
        <f t="shared" ref="BI106" si="691">IF($C106="","有効",IF($C106="KOKOMO-S230MGT-P","有効","-"))</f>
        <v>有効</v>
      </c>
      <c r="BJ106" s="81">
        <v>1</v>
      </c>
      <c r="BK106" s="81"/>
      <c r="BL106" s="81" t="str">
        <f t="shared" ref="BL106" si="692">IF($C106="","有効",IF($C106="KOKOMO-S230MGT-P","有効","-"))</f>
        <v>有効</v>
      </c>
      <c r="BM106" s="81">
        <v>1</v>
      </c>
      <c r="BN106" s="81"/>
      <c r="BO106" s="81" t="str">
        <f t="shared" ref="BO106" si="693">IF($C106="","有効",IF($C106="KOKOMO-S230MGT-P","有効","-"))</f>
        <v>有効</v>
      </c>
      <c r="BP106" s="81">
        <v>1</v>
      </c>
      <c r="BQ106" s="81"/>
      <c r="BR106" s="81" t="str">
        <f t="shared" ref="BR106" si="694">IF($C106="","有効",IF($C106="KOKOMO-S230MGT-P","有効","-"))</f>
        <v>有効</v>
      </c>
      <c r="BS106" s="81">
        <v>1</v>
      </c>
      <c r="BT106" s="81"/>
      <c r="BU106" s="81" t="str">
        <f t="shared" ref="BU106" si="695">IF($C106="","有効",IF($C106="KOKOMO-S230MGT-P","有効","-"))</f>
        <v>有効</v>
      </c>
      <c r="BV106" s="81">
        <v>1</v>
      </c>
      <c r="BW106" s="81"/>
      <c r="BX106" s="81" t="str">
        <f t="shared" ref="BX106" si="696">IF($C106="","有効",IF($C106="KOKOMO-S230MGT-P","有効","-"))</f>
        <v>有効</v>
      </c>
      <c r="BY106" s="81">
        <v>1</v>
      </c>
      <c r="BZ106" s="81"/>
      <c r="CA106" s="81" t="str">
        <f t="shared" ref="CA106" si="697">IF($C106="","有効",IF($C106="KOKOMO-S230MGT-P","有効","-"))</f>
        <v>有効</v>
      </c>
      <c r="CB106" s="81">
        <v>1</v>
      </c>
      <c r="CC106" s="81"/>
      <c r="CD106" s="81" t="str">
        <f t="shared" ref="CD106" si="698">IF($C106="","有効",IF($C106="KOKOMO-S230MGT-P","有効","-"))</f>
        <v>有効</v>
      </c>
      <c r="CE106" s="81">
        <v>1</v>
      </c>
      <c r="CF106" s="81"/>
      <c r="CG106" s="81" t="s">
        <v>188</v>
      </c>
      <c r="CH106" s="81">
        <v>1</v>
      </c>
      <c r="CI106" s="81"/>
      <c r="CJ106" s="81" t="s">
        <v>188</v>
      </c>
      <c r="CK106" s="81">
        <v>1</v>
      </c>
      <c r="CL106" s="81"/>
      <c r="CM106" s="81" t="s">
        <v>188</v>
      </c>
      <c r="CN106" s="81">
        <v>1</v>
      </c>
      <c r="CO106" s="81"/>
      <c r="CP106" s="81" t="s">
        <v>188</v>
      </c>
      <c r="CQ106" s="81">
        <v>1</v>
      </c>
      <c r="CR106" s="81"/>
      <c r="CS106" s="81" t="s">
        <v>188</v>
      </c>
      <c r="CT106" s="81">
        <v>1</v>
      </c>
      <c r="CU106" s="81"/>
      <c r="CV106" s="81" t="s">
        <v>188</v>
      </c>
      <c r="CW106" s="81">
        <v>1</v>
      </c>
      <c r="CX106" s="82"/>
    </row>
    <row r="107" spans="1:102">
      <c r="A107" s="10"/>
      <c r="B107" s="332">
        <v>46</v>
      </c>
      <c r="C107" s="81"/>
      <c r="D107" s="90"/>
      <c r="E107" s="324">
        <v>1</v>
      </c>
      <c r="F107" s="307" t="s">
        <v>119</v>
      </c>
      <c r="G107" s="81"/>
      <c r="H107" s="294"/>
      <c r="I107" s="81"/>
      <c r="J107" s="307" t="s">
        <v>71</v>
      </c>
      <c r="K107" s="81"/>
      <c r="L107" s="81" t="s">
        <v>71</v>
      </c>
      <c r="M107" s="81" t="s">
        <v>69</v>
      </c>
      <c r="N107" s="81"/>
      <c r="O107" s="81"/>
      <c r="P107" s="81" t="s">
        <v>69</v>
      </c>
      <c r="Q107" s="81"/>
      <c r="R107" s="81"/>
      <c r="S107" s="81" t="s">
        <v>69</v>
      </c>
      <c r="T107" s="81"/>
      <c r="U107" s="81"/>
      <c r="V107" s="81" t="s">
        <v>69</v>
      </c>
      <c r="W107" s="81"/>
      <c r="X107" s="81"/>
      <c r="Y107" s="81" t="s">
        <v>69</v>
      </c>
      <c r="Z107" s="81"/>
      <c r="AA107" s="81"/>
      <c r="AB107" s="81" t="s">
        <v>69</v>
      </c>
      <c r="AC107" s="81"/>
      <c r="AD107" s="81"/>
      <c r="AE107" s="81" t="s">
        <v>69</v>
      </c>
      <c r="AF107" s="81"/>
      <c r="AG107" s="81"/>
      <c r="AH107" s="81" t="s">
        <v>69</v>
      </c>
      <c r="AI107" s="81"/>
      <c r="AJ107" s="81"/>
      <c r="AK107" s="81" t="s">
        <v>69</v>
      </c>
      <c r="AL107" s="81"/>
      <c r="AM107" s="81"/>
      <c r="AN107" s="81" t="s">
        <v>69</v>
      </c>
      <c r="AO107" s="81"/>
      <c r="AP107" s="81"/>
      <c r="AQ107" s="81" t="s">
        <v>69</v>
      </c>
      <c r="AR107" s="81"/>
      <c r="AS107" s="81"/>
      <c r="AT107" s="81" t="s">
        <v>69</v>
      </c>
      <c r="AU107" s="81"/>
      <c r="AV107" s="81"/>
      <c r="AW107" s="81" t="s">
        <v>69</v>
      </c>
      <c r="AX107" s="81"/>
      <c r="AY107" s="81"/>
      <c r="AZ107" s="81" t="s">
        <v>69</v>
      </c>
      <c r="BA107" s="81"/>
      <c r="BB107" s="81"/>
      <c r="BC107" s="81" t="s">
        <v>69</v>
      </c>
      <c r="BD107" s="81"/>
      <c r="BE107" s="81"/>
      <c r="BF107" s="81" t="s">
        <v>69</v>
      </c>
      <c r="BG107" s="81"/>
      <c r="BH107" s="81"/>
      <c r="BI107" s="81" t="s">
        <v>69</v>
      </c>
      <c r="BJ107" s="81"/>
      <c r="BK107" s="81"/>
      <c r="BL107" s="81" t="s">
        <v>69</v>
      </c>
      <c r="BM107" s="81"/>
      <c r="BN107" s="81"/>
      <c r="BO107" s="81" t="s">
        <v>69</v>
      </c>
      <c r="BP107" s="81"/>
      <c r="BQ107" s="81"/>
      <c r="BR107" s="81" t="s">
        <v>69</v>
      </c>
      <c r="BS107" s="81"/>
      <c r="BT107" s="81"/>
      <c r="BU107" s="81" t="s">
        <v>69</v>
      </c>
      <c r="BV107" s="81"/>
      <c r="BW107" s="81"/>
      <c r="BX107" s="81" t="s">
        <v>69</v>
      </c>
      <c r="BY107" s="81"/>
      <c r="BZ107" s="81"/>
      <c r="CA107" s="81" t="s">
        <v>69</v>
      </c>
      <c r="CB107" s="81"/>
      <c r="CC107" s="81"/>
      <c r="CD107" s="81" t="s">
        <v>69</v>
      </c>
      <c r="CE107" s="81"/>
      <c r="CF107" s="81"/>
      <c r="CG107" s="81" t="s">
        <v>69</v>
      </c>
      <c r="CH107" s="81"/>
      <c r="CI107" s="81"/>
      <c r="CJ107" s="81" t="s">
        <v>69</v>
      </c>
      <c r="CK107" s="81"/>
      <c r="CL107" s="81"/>
      <c r="CM107" s="81" t="s">
        <v>69</v>
      </c>
      <c r="CN107" s="81"/>
      <c r="CO107" s="81"/>
      <c r="CP107" s="81" t="s">
        <v>69</v>
      </c>
      <c r="CQ107" s="81"/>
      <c r="CR107" s="81"/>
      <c r="CS107" s="81" t="s">
        <v>69</v>
      </c>
      <c r="CT107" s="81"/>
      <c r="CU107" s="81"/>
      <c r="CV107" s="81" t="s">
        <v>69</v>
      </c>
      <c r="CW107" s="81"/>
      <c r="CX107" s="82"/>
    </row>
    <row r="108" spans="1:102">
      <c r="A108" s="10"/>
      <c r="B108" s="332"/>
      <c r="C108" s="81"/>
      <c r="D108" s="97" t="str">
        <f>IF(D107="","",
_xlfn.TEXTJOIN("/",TRUE,
_xlfn.XLOOKUP(D107,'1.組織構成'!$B$21:$B$40,'1.組織構成'!$C$21:$F$40)
))</f>
        <v/>
      </c>
      <c r="E108" s="325"/>
      <c r="F108" s="308"/>
      <c r="G108" s="81"/>
      <c r="H108" s="294"/>
      <c r="I108" s="81"/>
      <c r="J108" s="308"/>
      <c r="K108" s="81"/>
      <c r="L108" s="81">
        <v>32768</v>
      </c>
      <c r="M108" s="81" t="s">
        <v>69</v>
      </c>
      <c r="N108" s="81">
        <v>1</v>
      </c>
      <c r="O108" s="81"/>
      <c r="P108" s="81" t="s">
        <v>69</v>
      </c>
      <c r="Q108" s="81">
        <v>1</v>
      </c>
      <c r="R108" s="81"/>
      <c r="S108" s="81" t="s">
        <v>69</v>
      </c>
      <c r="T108" s="81">
        <v>1</v>
      </c>
      <c r="U108" s="81"/>
      <c r="V108" s="81" t="s">
        <v>69</v>
      </c>
      <c r="W108" s="81">
        <v>1</v>
      </c>
      <c r="X108" s="81"/>
      <c r="Y108" s="81" t="s">
        <v>69</v>
      </c>
      <c r="Z108" s="81">
        <v>1</v>
      </c>
      <c r="AA108" s="81"/>
      <c r="AB108" s="81" t="s">
        <v>69</v>
      </c>
      <c r="AC108" s="81">
        <v>1</v>
      </c>
      <c r="AD108" s="81"/>
      <c r="AE108" s="81" t="s">
        <v>69</v>
      </c>
      <c r="AF108" s="81">
        <v>1</v>
      </c>
      <c r="AG108" s="81"/>
      <c r="AH108" s="81" t="s">
        <v>69</v>
      </c>
      <c r="AI108" s="81">
        <v>1</v>
      </c>
      <c r="AJ108" s="81"/>
      <c r="AK108" s="81" t="str">
        <f t="shared" ref="AK108" si="699">IF($C108="","有効",IF($C108="KOKOMO-S230MGT-P","有効","-"))</f>
        <v>有効</v>
      </c>
      <c r="AL108" s="81">
        <v>1</v>
      </c>
      <c r="AM108" s="81"/>
      <c r="AN108" s="81" t="str">
        <f t="shared" ref="AN108" si="700">IF($C108="","有効",IF($C108="KOKOMO-S230MGT-P","有効","-"))</f>
        <v>有効</v>
      </c>
      <c r="AO108" s="81">
        <v>1</v>
      </c>
      <c r="AP108" s="81"/>
      <c r="AQ108" s="81" t="str">
        <f t="shared" ref="AQ108" si="701">IF($C108="","有効",IF($C108="KOKOMO-S230MGT-P","有効","-"))</f>
        <v>有効</v>
      </c>
      <c r="AR108" s="81">
        <v>1</v>
      </c>
      <c r="AS108" s="81"/>
      <c r="AT108" s="81" t="str">
        <f t="shared" ref="AT108" si="702">IF($C108="","有効",IF($C108="KOKOMO-S230MGT-P","有効","-"))</f>
        <v>有効</v>
      </c>
      <c r="AU108" s="81">
        <v>1</v>
      </c>
      <c r="AV108" s="81"/>
      <c r="AW108" s="81" t="str">
        <f t="shared" ref="AW108" si="703">IF($C108="","有効",IF($C108="KOKOMO-S230MGT-P","有効","-"))</f>
        <v>有効</v>
      </c>
      <c r="AX108" s="81">
        <v>1</v>
      </c>
      <c r="AY108" s="81"/>
      <c r="AZ108" s="81" t="str">
        <f t="shared" ref="AZ108" si="704">IF($C108="","有効",IF($C108="KOKOMO-S230MGT-P","有効","-"))</f>
        <v>有効</v>
      </c>
      <c r="BA108" s="81">
        <v>1</v>
      </c>
      <c r="BB108" s="81"/>
      <c r="BC108" s="81" t="str">
        <f t="shared" ref="BC108" si="705">IF($C108="","有効",IF($C108="KOKOMO-S230MGT-P","有効","-"))</f>
        <v>有効</v>
      </c>
      <c r="BD108" s="81">
        <v>1</v>
      </c>
      <c r="BE108" s="81"/>
      <c r="BF108" s="81" t="str">
        <f t="shared" ref="BF108" si="706">IF($C108="","有効",IF($C108="KOKOMO-S230MGT-P","有効","-"))</f>
        <v>有効</v>
      </c>
      <c r="BG108" s="81">
        <v>1</v>
      </c>
      <c r="BH108" s="81"/>
      <c r="BI108" s="81" t="str">
        <f t="shared" ref="BI108" si="707">IF($C108="","有効",IF($C108="KOKOMO-S230MGT-P","有効","-"))</f>
        <v>有効</v>
      </c>
      <c r="BJ108" s="81">
        <v>1</v>
      </c>
      <c r="BK108" s="81"/>
      <c r="BL108" s="81" t="str">
        <f t="shared" ref="BL108" si="708">IF($C108="","有効",IF($C108="KOKOMO-S230MGT-P","有効","-"))</f>
        <v>有効</v>
      </c>
      <c r="BM108" s="81">
        <v>1</v>
      </c>
      <c r="BN108" s="81"/>
      <c r="BO108" s="81" t="str">
        <f t="shared" ref="BO108" si="709">IF($C108="","有効",IF($C108="KOKOMO-S230MGT-P","有効","-"))</f>
        <v>有効</v>
      </c>
      <c r="BP108" s="81">
        <v>1</v>
      </c>
      <c r="BQ108" s="81"/>
      <c r="BR108" s="81" t="str">
        <f t="shared" ref="BR108" si="710">IF($C108="","有効",IF($C108="KOKOMO-S230MGT-P","有効","-"))</f>
        <v>有効</v>
      </c>
      <c r="BS108" s="81">
        <v>1</v>
      </c>
      <c r="BT108" s="81"/>
      <c r="BU108" s="81" t="str">
        <f t="shared" ref="BU108" si="711">IF($C108="","有効",IF($C108="KOKOMO-S230MGT-P","有効","-"))</f>
        <v>有効</v>
      </c>
      <c r="BV108" s="81">
        <v>1</v>
      </c>
      <c r="BW108" s="81"/>
      <c r="BX108" s="81" t="str">
        <f t="shared" ref="BX108" si="712">IF($C108="","有効",IF($C108="KOKOMO-S230MGT-P","有効","-"))</f>
        <v>有効</v>
      </c>
      <c r="BY108" s="81">
        <v>1</v>
      </c>
      <c r="BZ108" s="81"/>
      <c r="CA108" s="81" t="str">
        <f t="shared" ref="CA108" si="713">IF($C108="","有効",IF($C108="KOKOMO-S230MGT-P","有効","-"))</f>
        <v>有効</v>
      </c>
      <c r="CB108" s="81">
        <v>1</v>
      </c>
      <c r="CC108" s="81"/>
      <c r="CD108" s="81" t="str">
        <f t="shared" ref="CD108" si="714">IF($C108="","有効",IF($C108="KOKOMO-S230MGT-P","有効","-"))</f>
        <v>有効</v>
      </c>
      <c r="CE108" s="81">
        <v>1</v>
      </c>
      <c r="CF108" s="81"/>
      <c r="CG108" s="81" t="s">
        <v>188</v>
      </c>
      <c r="CH108" s="81">
        <v>1</v>
      </c>
      <c r="CI108" s="81"/>
      <c r="CJ108" s="81" t="s">
        <v>188</v>
      </c>
      <c r="CK108" s="81">
        <v>1</v>
      </c>
      <c r="CL108" s="81"/>
      <c r="CM108" s="81" t="s">
        <v>188</v>
      </c>
      <c r="CN108" s="81">
        <v>1</v>
      </c>
      <c r="CO108" s="81"/>
      <c r="CP108" s="81" t="s">
        <v>188</v>
      </c>
      <c r="CQ108" s="81">
        <v>1</v>
      </c>
      <c r="CR108" s="81"/>
      <c r="CS108" s="81" t="s">
        <v>188</v>
      </c>
      <c r="CT108" s="81">
        <v>1</v>
      </c>
      <c r="CU108" s="81"/>
      <c r="CV108" s="81" t="s">
        <v>188</v>
      </c>
      <c r="CW108" s="81">
        <v>1</v>
      </c>
      <c r="CX108" s="82"/>
    </row>
    <row r="109" spans="1:102">
      <c r="A109" s="10"/>
      <c r="B109" s="332">
        <v>47</v>
      </c>
      <c r="C109" s="81"/>
      <c r="D109" s="90"/>
      <c r="E109" s="324">
        <v>1</v>
      </c>
      <c r="F109" s="307" t="s">
        <v>119</v>
      </c>
      <c r="G109" s="81"/>
      <c r="H109" s="294"/>
      <c r="I109" s="81"/>
      <c r="J109" s="307" t="s">
        <v>71</v>
      </c>
      <c r="K109" s="81"/>
      <c r="L109" s="81" t="s">
        <v>71</v>
      </c>
      <c r="M109" s="81" t="s">
        <v>69</v>
      </c>
      <c r="N109" s="81"/>
      <c r="O109" s="81"/>
      <c r="P109" s="81" t="s">
        <v>69</v>
      </c>
      <c r="Q109" s="81"/>
      <c r="R109" s="81"/>
      <c r="S109" s="81" t="s">
        <v>69</v>
      </c>
      <c r="T109" s="81"/>
      <c r="U109" s="81"/>
      <c r="V109" s="81" t="s">
        <v>69</v>
      </c>
      <c r="W109" s="81"/>
      <c r="X109" s="81"/>
      <c r="Y109" s="81" t="s">
        <v>69</v>
      </c>
      <c r="Z109" s="81"/>
      <c r="AA109" s="81"/>
      <c r="AB109" s="81" t="s">
        <v>69</v>
      </c>
      <c r="AC109" s="81"/>
      <c r="AD109" s="81"/>
      <c r="AE109" s="81" t="s">
        <v>69</v>
      </c>
      <c r="AF109" s="81"/>
      <c r="AG109" s="81"/>
      <c r="AH109" s="81" t="s">
        <v>69</v>
      </c>
      <c r="AI109" s="81"/>
      <c r="AJ109" s="81"/>
      <c r="AK109" s="81" t="s">
        <v>69</v>
      </c>
      <c r="AL109" s="81"/>
      <c r="AM109" s="81"/>
      <c r="AN109" s="81" t="s">
        <v>69</v>
      </c>
      <c r="AO109" s="81"/>
      <c r="AP109" s="81"/>
      <c r="AQ109" s="81" t="s">
        <v>69</v>
      </c>
      <c r="AR109" s="81"/>
      <c r="AS109" s="81"/>
      <c r="AT109" s="81" t="s">
        <v>69</v>
      </c>
      <c r="AU109" s="81"/>
      <c r="AV109" s="81"/>
      <c r="AW109" s="81" t="s">
        <v>69</v>
      </c>
      <c r="AX109" s="81"/>
      <c r="AY109" s="81"/>
      <c r="AZ109" s="81" t="s">
        <v>69</v>
      </c>
      <c r="BA109" s="81"/>
      <c r="BB109" s="81"/>
      <c r="BC109" s="81" t="s">
        <v>69</v>
      </c>
      <c r="BD109" s="81"/>
      <c r="BE109" s="81"/>
      <c r="BF109" s="81" t="s">
        <v>69</v>
      </c>
      <c r="BG109" s="81"/>
      <c r="BH109" s="81"/>
      <c r="BI109" s="81" t="s">
        <v>69</v>
      </c>
      <c r="BJ109" s="81"/>
      <c r="BK109" s="81"/>
      <c r="BL109" s="81" t="s">
        <v>69</v>
      </c>
      <c r="BM109" s="81"/>
      <c r="BN109" s="81"/>
      <c r="BO109" s="81" t="s">
        <v>69</v>
      </c>
      <c r="BP109" s="81"/>
      <c r="BQ109" s="81"/>
      <c r="BR109" s="81" t="s">
        <v>69</v>
      </c>
      <c r="BS109" s="81"/>
      <c r="BT109" s="81"/>
      <c r="BU109" s="81" t="s">
        <v>69</v>
      </c>
      <c r="BV109" s="81"/>
      <c r="BW109" s="81"/>
      <c r="BX109" s="81" t="s">
        <v>69</v>
      </c>
      <c r="BY109" s="81"/>
      <c r="BZ109" s="81"/>
      <c r="CA109" s="81" t="s">
        <v>69</v>
      </c>
      <c r="CB109" s="81"/>
      <c r="CC109" s="81"/>
      <c r="CD109" s="81" t="s">
        <v>69</v>
      </c>
      <c r="CE109" s="81"/>
      <c r="CF109" s="81"/>
      <c r="CG109" s="81" t="s">
        <v>69</v>
      </c>
      <c r="CH109" s="81"/>
      <c r="CI109" s="81"/>
      <c r="CJ109" s="81" t="s">
        <v>69</v>
      </c>
      <c r="CK109" s="81"/>
      <c r="CL109" s="81"/>
      <c r="CM109" s="81" t="s">
        <v>69</v>
      </c>
      <c r="CN109" s="81"/>
      <c r="CO109" s="81"/>
      <c r="CP109" s="81" t="s">
        <v>69</v>
      </c>
      <c r="CQ109" s="81"/>
      <c r="CR109" s="81"/>
      <c r="CS109" s="81" t="s">
        <v>69</v>
      </c>
      <c r="CT109" s="81"/>
      <c r="CU109" s="81"/>
      <c r="CV109" s="81" t="s">
        <v>69</v>
      </c>
      <c r="CW109" s="81"/>
      <c r="CX109" s="82"/>
    </row>
    <row r="110" spans="1:102">
      <c r="A110" s="10"/>
      <c r="B110" s="332"/>
      <c r="C110" s="81"/>
      <c r="D110" s="97" t="str">
        <f>IF(D109="","",
_xlfn.TEXTJOIN("/",TRUE,
_xlfn.XLOOKUP(D109,'1.組織構成'!$B$21:$B$40,'1.組織構成'!$C$21:$F$40)
))</f>
        <v/>
      </c>
      <c r="E110" s="325"/>
      <c r="F110" s="308"/>
      <c r="G110" s="81"/>
      <c r="H110" s="294"/>
      <c r="I110" s="81"/>
      <c r="J110" s="308"/>
      <c r="K110" s="81"/>
      <c r="L110" s="81">
        <v>32768</v>
      </c>
      <c r="M110" s="81" t="s">
        <v>69</v>
      </c>
      <c r="N110" s="81">
        <v>1</v>
      </c>
      <c r="O110" s="81"/>
      <c r="P110" s="81" t="s">
        <v>69</v>
      </c>
      <c r="Q110" s="81">
        <v>1</v>
      </c>
      <c r="R110" s="81"/>
      <c r="S110" s="81" t="s">
        <v>69</v>
      </c>
      <c r="T110" s="81">
        <v>1</v>
      </c>
      <c r="U110" s="81"/>
      <c r="V110" s="81" t="s">
        <v>69</v>
      </c>
      <c r="W110" s="81">
        <v>1</v>
      </c>
      <c r="X110" s="81"/>
      <c r="Y110" s="81" t="s">
        <v>69</v>
      </c>
      <c r="Z110" s="81">
        <v>1</v>
      </c>
      <c r="AA110" s="81"/>
      <c r="AB110" s="81" t="s">
        <v>69</v>
      </c>
      <c r="AC110" s="81">
        <v>1</v>
      </c>
      <c r="AD110" s="81"/>
      <c r="AE110" s="81" t="s">
        <v>69</v>
      </c>
      <c r="AF110" s="81">
        <v>1</v>
      </c>
      <c r="AG110" s="81"/>
      <c r="AH110" s="81" t="s">
        <v>69</v>
      </c>
      <c r="AI110" s="81">
        <v>1</v>
      </c>
      <c r="AJ110" s="81"/>
      <c r="AK110" s="81" t="str">
        <f t="shared" ref="AK110" si="715">IF($C110="","有効",IF($C110="KOKOMO-S230MGT-P","有効","-"))</f>
        <v>有効</v>
      </c>
      <c r="AL110" s="81">
        <v>1</v>
      </c>
      <c r="AM110" s="81"/>
      <c r="AN110" s="81" t="str">
        <f t="shared" ref="AN110" si="716">IF($C110="","有効",IF($C110="KOKOMO-S230MGT-P","有効","-"))</f>
        <v>有効</v>
      </c>
      <c r="AO110" s="81">
        <v>1</v>
      </c>
      <c r="AP110" s="81"/>
      <c r="AQ110" s="81" t="str">
        <f t="shared" ref="AQ110" si="717">IF($C110="","有効",IF($C110="KOKOMO-S230MGT-P","有効","-"))</f>
        <v>有効</v>
      </c>
      <c r="AR110" s="81">
        <v>1</v>
      </c>
      <c r="AS110" s="81"/>
      <c r="AT110" s="81" t="str">
        <f t="shared" ref="AT110" si="718">IF($C110="","有効",IF($C110="KOKOMO-S230MGT-P","有効","-"))</f>
        <v>有効</v>
      </c>
      <c r="AU110" s="81">
        <v>1</v>
      </c>
      <c r="AV110" s="81"/>
      <c r="AW110" s="81" t="str">
        <f t="shared" ref="AW110" si="719">IF($C110="","有効",IF($C110="KOKOMO-S230MGT-P","有効","-"))</f>
        <v>有効</v>
      </c>
      <c r="AX110" s="81">
        <v>1</v>
      </c>
      <c r="AY110" s="81"/>
      <c r="AZ110" s="81" t="str">
        <f t="shared" ref="AZ110" si="720">IF($C110="","有効",IF($C110="KOKOMO-S230MGT-P","有効","-"))</f>
        <v>有効</v>
      </c>
      <c r="BA110" s="81">
        <v>1</v>
      </c>
      <c r="BB110" s="81"/>
      <c r="BC110" s="81" t="str">
        <f t="shared" ref="BC110" si="721">IF($C110="","有効",IF($C110="KOKOMO-S230MGT-P","有効","-"))</f>
        <v>有効</v>
      </c>
      <c r="BD110" s="81">
        <v>1</v>
      </c>
      <c r="BE110" s="81"/>
      <c r="BF110" s="81" t="str">
        <f t="shared" ref="BF110" si="722">IF($C110="","有効",IF($C110="KOKOMO-S230MGT-P","有効","-"))</f>
        <v>有効</v>
      </c>
      <c r="BG110" s="81">
        <v>1</v>
      </c>
      <c r="BH110" s="81"/>
      <c r="BI110" s="81" t="str">
        <f t="shared" ref="BI110" si="723">IF($C110="","有効",IF($C110="KOKOMO-S230MGT-P","有効","-"))</f>
        <v>有効</v>
      </c>
      <c r="BJ110" s="81">
        <v>1</v>
      </c>
      <c r="BK110" s="81"/>
      <c r="BL110" s="81" t="str">
        <f t="shared" ref="BL110" si="724">IF($C110="","有効",IF($C110="KOKOMO-S230MGT-P","有効","-"))</f>
        <v>有効</v>
      </c>
      <c r="BM110" s="81">
        <v>1</v>
      </c>
      <c r="BN110" s="81"/>
      <c r="BO110" s="81" t="str">
        <f t="shared" ref="BO110" si="725">IF($C110="","有効",IF($C110="KOKOMO-S230MGT-P","有効","-"))</f>
        <v>有効</v>
      </c>
      <c r="BP110" s="81">
        <v>1</v>
      </c>
      <c r="BQ110" s="81"/>
      <c r="BR110" s="81" t="str">
        <f t="shared" ref="BR110" si="726">IF($C110="","有効",IF($C110="KOKOMO-S230MGT-P","有効","-"))</f>
        <v>有効</v>
      </c>
      <c r="BS110" s="81">
        <v>1</v>
      </c>
      <c r="BT110" s="81"/>
      <c r="BU110" s="81" t="str">
        <f t="shared" ref="BU110" si="727">IF($C110="","有効",IF($C110="KOKOMO-S230MGT-P","有効","-"))</f>
        <v>有効</v>
      </c>
      <c r="BV110" s="81">
        <v>1</v>
      </c>
      <c r="BW110" s="81"/>
      <c r="BX110" s="81" t="str">
        <f t="shared" ref="BX110" si="728">IF($C110="","有効",IF($C110="KOKOMO-S230MGT-P","有効","-"))</f>
        <v>有効</v>
      </c>
      <c r="BY110" s="81">
        <v>1</v>
      </c>
      <c r="BZ110" s="81"/>
      <c r="CA110" s="81" t="str">
        <f t="shared" ref="CA110" si="729">IF($C110="","有効",IF($C110="KOKOMO-S230MGT-P","有効","-"))</f>
        <v>有効</v>
      </c>
      <c r="CB110" s="81">
        <v>1</v>
      </c>
      <c r="CC110" s="81"/>
      <c r="CD110" s="81" t="str">
        <f t="shared" ref="CD110" si="730">IF($C110="","有効",IF($C110="KOKOMO-S230MGT-P","有効","-"))</f>
        <v>有効</v>
      </c>
      <c r="CE110" s="81">
        <v>1</v>
      </c>
      <c r="CF110" s="81"/>
      <c r="CG110" s="81" t="s">
        <v>188</v>
      </c>
      <c r="CH110" s="81">
        <v>1</v>
      </c>
      <c r="CI110" s="81"/>
      <c r="CJ110" s="81" t="s">
        <v>188</v>
      </c>
      <c r="CK110" s="81">
        <v>1</v>
      </c>
      <c r="CL110" s="81"/>
      <c r="CM110" s="81" t="s">
        <v>188</v>
      </c>
      <c r="CN110" s="81">
        <v>1</v>
      </c>
      <c r="CO110" s="81"/>
      <c r="CP110" s="81" t="s">
        <v>188</v>
      </c>
      <c r="CQ110" s="81">
        <v>1</v>
      </c>
      <c r="CR110" s="81"/>
      <c r="CS110" s="81" t="s">
        <v>188</v>
      </c>
      <c r="CT110" s="81">
        <v>1</v>
      </c>
      <c r="CU110" s="81"/>
      <c r="CV110" s="81" t="s">
        <v>188</v>
      </c>
      <c r="CW110" s="81">
        <v>1</v>
      </c>
      <c r="CX110" s="82"/>
    </row>
    <row r="111" spans="1:102">
      <c r="A111" s="10"/>
      <c r="B111" s="332">
        <v>48</v>
      </c>
      <c r="C111" s="81"/>
      <c r="D111" s="90"/>
      <c r="E111" s="324">
        <v>1</v>
      </c>
      <c r="F111" s="307" t="s">
        <v>119</v>
      </c>
      <c r="G111" s="81"/>
      <c r="H111" s="294"/>
      <c r="I111" s="81"/>
      <c r="J111" s="307" t="s">
        <v>71</v>
      </c>
      <c r="K111" s="81"/>
      <c r="L111" s="81" t="s">
        <v>71</v>
      </c>
      <c r="M111" s="81" t="s">
        <v>69</v>
      </c>
      <c r="N111" s="81"/>
      <c r="O111" s="81"/>
      <c r="P111" s="81" t="s">
        <v>69</v>
      </c>
      <c r="Q111" s="81"/>
      <c r="R111" s="81"/>
      <c r="S111" s="81" t="s">
        <v>69</v>
      </c>
      <c r="T111" s="81"/>
      <c r="U111" s="81"/>
      <c r="V111" s="81" t="s">
        <v>69</v>
      </c>
      <c r="W111" s="81"/>
      <c r="X111" s="81"/>
      <c r="Y111" s="81" t="s">
        <v>69</v>
      </c>
      <c r="Z111" s="81"/>
      <c r="AA111" s="81"/>
      <c r="AB111" s="81" t="s">
        <v>69</v>
      </c>
      <c r="AC111" s="81"/>
      <c r="AD111" s="81"/>
      <c r="AE111" s="81" t="s">
        <v>69</v>
      </c>
      <c r="AF111" s="81"/>
      <c r="AG111" s="81"/>
      <c r="AH111" s="81" t="s">
        <v>69</v>
      </c>
      <c r="AI111" s="81"/>
      <c r="AJ111" s="81"/>
      <c r="AK111" s="81" t="s">
        <v>69</v>
      </c>
      <c r="AL111" s="81"/>
      <c r="AM111" s="81"/>
      <c r="AN111" s="81" t="s">
        <v>69</v>
      </c>
      <c r="AO111" s="81"/>
      <c r="AP111" s="81"/>
      <c r="AQ111" s="81" t="s">
        <v>69</v>
      </c>
      <c r="AR111" s="81"/>
      <c r="AS111" s="81"/>
      <c r="AT111" s="81" t="s">
        <v>69</v>
      </c>
      <c r="AU111" s="81"/>
      <c r="AV111" s="81"/>
      <c r="AW111" s="81" t="s">
        <v>69</v>
      </c>
      <c r="AX111" s="81"/>
      <c r="AY111" s="81"/>
      <c r="AZ111" s="81" t="s">
        <v>69</v>
      </c>
      <c r="BA111" s="81"/>
      <c r="BB111" s="81"/>
      <c r="BC111" s="81" t="s">
        <v>69</v>
      </c>
      <c r="BD111" s="81"/>
      <c r="BE111" s="81"/>
      <c r="BF111" s="81" t="s">
        <v>69</v>
      </c>
      <c r="BG111" s="81"/>
      <c r="BH111" s="81"/>
      <c r="BI111" s="81" t="s">
        <v>69</v>
      </c>
      <c r="BJ111" s="81"/>
      <c r="BK111" s="81"/>
      <c r="BL111" s="81" t="s">
        <v>69</v>
      </c>
      <c r="BM111" s="81"/>
      <c r="BN111" s="81"/>
      <c r="BO111" s="81" t="s">
        <v>69</v>
      </c>
      <c r="BP111" s="81"/>
      <c r="BQ111" s="81"/>
      <c r="BR111" s="81" t="s">
        <v>69</v>
      </c>
      <c r="BS111" s="81"/>
      <c r="BT111" s="81"/>
      <c r="BU111" s="81" t="s">
        <v>69</v>
      </c>
      <c r="BV111" s="81"/>
      <c r="BW111" s="81"/>
      <c r="BX111" s="81" t="s">
        <v>69</v>
      </c>
      <c r="BY111" s="81"/>
      <c r="BZ111" s="81"/>
      <c r="CA111" s="81" t="s">
        <v>69</v>
      </c>
      <c r="CB111" s="81"/>
      <c r="CC111" s="81"/>
      <c r="CD111" s="81" t="s">
        <v>69</v>
      </c>
      <c r="CE111" s="81"/>
      <c r="CF111" s="81"/>
      <c r="CG111" s="81" t="s">
        <v>69</v>
      </c>
      <c r="CH111" s="81"/>
      <c r="CI111" s="81"/>
      <c r="CJ111" s="81" t="s">
        <v>69</v>
      </c>
      <c r="CK111" s="81"/>
      <c r="CL111" s="81"/>
      <c r="CM111" s="81" t="s">
        <v>69</v>
      </c>
      <c r="CN111" s="81"/>
      <c r="CO111" s="81"/>
      <c r="CP111" s="81" t="s">
        <v>69</v>
      </c>
      <c r="CQ111" s="81"/>
      <c r="CR111" s="81"/>
      <c r="CS111" s="81" t="s">
        <v>69</v>
      </c>
      <c r="CT111" s="81"/>
      <c r="CU111" s="81"/>
      <c r="CV111" s="81" t="s">
        <v>69</v>
      </c>
      <c r="CW111" s="81"/>
      <c r="CX111" s="82"/>
    </row>
    <row r="112" spans="1:102">
      <c r="A112" s="10"/>
      <c r="B112" s="332"/>
      <c r="C112" s="81"/>
      <c r="D112" s="97" t="str">
        <f>IF(D111="","",
_xlfn.TEXTJOIN("/",TRUE,
_xlfn.XLOOKUP(D111,'1.組織構成'!$B$21:$B$40,'1.組織構成'!$C$21:$F$40)
))</f>
        <v/>
      </c>
      <c r="E112" s="325"/>
      <c r="F112" s="308"/>
      <c r="G112" s="81"/>
      <c r="H112" s="294"/>
      <c r="I112" s="81"/>
      <c r="J112" s="308"/>
      <c r="K112" s="81"/>
      <c r="L112" s="81">
        <v>32768</v>
      </c>
      <c r="M112" s="81" t="s">
        <v>69</v>
      </c>
      <c r="N112" s="81">
        <v>1</v>
      </c>
      <c r="O112" s="81"/>
      <c r="P112" s="81" t="s">
        <v>69</v>
      </c>
      <c r="Q112" s="81">
        <v>1</v>
      </c>
      <c r="R112" s="81"/>
      <c r="S112" s="81" t="s">
        <v>69</v>
      </c>
      <c r="T112" s="81">
        <v>1</v>
      </c>
      <c r="U112" s="81"/>
      <c r="V112" s="81" t="s">
        <v>69</v>
      </c>
      <c r="W112" s="81">
        <v>1</v>
      </c>
      <c r="X112" s="81"/>
      <c r="Y112" s="81" t="s">
        <v>69</v>
      </c>
      <c r="Z112" s="81">
        <v>1</v>
      </c>
      <c r="AA112" s="81"/>
      <c r="AB112" s="81" t="s">
        <v>69</v>
      </c>
      <c r="AC112" s="81">
        <v>1</v>
      </c>
      <c r="AD112" s="81"/>
      <c r="AE112" s="81" t="s">
        <v>69</v>
      </c>
      <c r="AF112" s="81">
        <v>1</v>
      </c>
      <c r="AG112" s="81"/>
      <c r="AH112" s="81" t="s">
        <v>69</v>
      </c>
      <c r="AI112" s="81">
        <v>1</v>
      </c>
      <c r="AJ112" s="81"/>
      <c r="AK112" s="81" t="str">
        <f t="shared" ref="AK112" si="731">IF($C112="","有効",IF($C112="KOKOMO-S230MGT-P","有効","-"))</f>
        <v>有効</v>
      </c>
      <c r="AL112" s="81">
        <v>1</v>
      </c>
      <c r="AM112" s="81"/>
      <c r="AN112" s="81" t="str">
        <f t="shared" ref="AN112" si="732">IF($C112="","有効",IF($C112="KOKOMO-S230MGT-P","有効","-"))</f>
        <v>有効</v>
      </c>
      <c r="AO112" s="81">
        <v>1</v>
      </c>
      <c r="AP112" s="81"/>
      <c r="AQ112" s="81" t="str">
        <f t="shared" ref="AQ112" si="733">IF($C112="","有効",IF($C112="KOKOMO-S230MGT-P","有効","-"))</f>
        <v>有効</v>
      </c>
      <c r="AR112" s="81">
        <v>1</v>
      </c>
      <c r="AS112" s="81"/>
      <c r="AT112" s="81" t="str">
        <f t="shared" ref="AT112" si="734">IF($C112="","有効",IF($C112="KOKOMO-S230MGT-P","有効","-"))</f>
        <v>有効</v>
      </c>
      <c r="AU112" s="81">
        <v>1</v>
      </c>
      <c r="AV112" s="81"/>
      <c r="AW112" s="81" t="str">
        <f t="shared" ref="AW112" si="735">IF($C112="","有効",IF($C112="KOKOMO-S230MGT-P","有効","-"))</f>
        <v>有効</v>
      </c>
      <c r="AX112" s="81">
        <v>1</v>
      </c>
      <c r="AY112" s="81"/>
      <c r="AZ112" s="81" t="str">
        <f t="shared" ref="AZ112" si="736">IF($C112="","有効",IF($C112="KOKOMO-S230MGT-P","有効","-"))</f>
        <v>有効</v>
      </c>
      <c r="BA112" s="81">
        <v>1</v>
      </c>
      <c r="BB112" s="81"/>
      <c r="BC112" s="81" t="str">
        <f t="shared" ref="BC112" si="737">IF($C112="","有効",IF($C112="KOKOMO-S230MGT-P","有効","-"))</f>
        <v>有効</v>
      </c>
      <c r="BD112" s="81">
        <v>1</v>
      </c>
      <c r="BE112" s="81"/>
      <c r="BF112" s="81" t="str">
        <f t="shared" ref="BF112" si="738">IF($C112="","有効",IF($C112="KOKOMO-S230MGT-P","有効","-"))</f>
        <v>有効</v>
      </c>
      <c r="BG112" s="81">
        <v>1</v>
      </c>
      <c r="BH112" s="81"/>
      <c r="BI112" s="81" t="str">
        <f t="shared" ref="BI112" si="739">IF($C112="","有効",IF($C112="KOKOMO-S230MGT-P","有効","-"))</f>
        <v>有効</v>
      </c>
      <c r="BJ112" s="81">
        <v>1</v>
      </c>
      <c r="BK112" s="81"/>
      <c r="BL112" s="81" t="str">
        <f t="shared" ref="BL112" si="740">IF($C112="","有効",IF($C112="KOKOMO-S230MGT-P","有効","-"))</f>
        <v>有効</v>
      </c>
      <c r="BM112" s="81">
        <v>1</v>
      </c>
      <c r="BN112" s="81"/>
      <c r="BO112" s="81" t="str">
        <f t="shared" ref="BO112" si="741">IF($C112="","有効",IF($C112="KOKOMO-S230MGT-P","有効","-"))</f>
        <v>有効</v>
      </c>
      <c r="BP112" s="81">
        <v>1</v>
      </c>
      <c r="BQ112" s="81"/>
      <c r="BR112" s="81" t="str">
        <f t="shared" ref="BR112" si="742">IF($C112="","有効",IF($C112="KOKOMO-S230MGT-P","有効","-"))</f>
        <v>有効</v>
      </c>
      <c r="BS112" s="81">
        <v>1</v>
      </c>
      <c r="BT112" s="81"/>
      <c r="BU112" s="81" t="str">
        <f t="shared" ref="BU112" si="743">IF($C112="","有効",IF($C112="KOKOMO-S230MGT-P","有効","-"))</f>
        <v>有効</v>
      </c>
      <c r="BV112" s="81">
        <v>1</v>
      </c>
      <c r="BW112" s="81"/>
      <c r="BX112" s="81" t="str">
        <f t="shared" ref="BX112" si="744">IF($C112="","有効",IF($C112="KOKOMO-S230MGT-P","有効","-"))</f>
        <v>有効</v>
      </c>
      <c r="BY112" s="81">
        <v>1</v>
      </c>
      <c r="BZ112" s="81"/>
      <c r="CA112" s="81" t="str">
        <f t="shared" ref="CA112" si="745">IF($C112="","有効",IF($C112="KOKOMO-S230MGT-P","有効","-"))</f>
        <v>有効</v>
      </c>
      <c r="CB112" s="81">
        <v>1</v>
      </c>
      <c r="CC112" s="81"/>
      <c r="CD112" s="81" t="str">
        <f t="shared" ref="CD112" si="746">IF($C112="","有効",IF($C112="KOKOMO-S230MGT-P","有効","-"))</f>
        <v>有効</v>
      </c>
      <c r="CE112" s="81">
        <v>1</v>
      </c>
      <c r="CF112" s="81"/>
      <c r="CG112" s="81" t="s">
        <v>188</v>
      </c>
      <c r="CH112" s="81">
        <v>1</v>
      </c>
      <c r="CI112" s="81"/>
      <c r="CJ112" s="81" t="s">
        <v>188</v>
      </c>
      <c r="CK112" s="81">
        <v>1</v>
      </c>
      <c r="CL112" s="81"/>
      <c r="CM112" s="81" t="s">
        <v>188</v>
      </c>
      <c r="CN112" s="81">
        <v>1</v>
      </c>
      <c r="CO112" s="81"/>
      <c r="CP112" s="81" t="s">
        <v>188</v>
      </c>
      <c r="CQ112" s="81">
        <v>1</v>
      </c>
      <c r="CR112" s="81"/>
      <c r="CS112" s="81" t="s">
        <v>188</v>
      </c>
      <c r="CT112" s="81">
        <v>1</v>
      </c>
      <c r="CU112" s="81"/>
      <c r="CV112" s="81" t="s">
        <v>188</v>
      </c>
      <c r="CW112" s="81">
        <v>1</v>
      </c>
      <c r="CX112" s="82"/>
    </row>
    <row r="113" spans="1:102">
      <c r="A113" s="10"/>
      <c r="B113" s="332">
        <v>49</v>
      </c>
      <c r="C113" s="81"/>
      <c r="D113" s="90"/>
      <c r="E113" s="324">
        <v>1</v>
      </c>
      <c r="F113" s="307" t="s">
        <v>119</v>
      </c>
      <c r="G113" s="81"/>
      <c r="H113" s="294"/>
      <c r="I113" s="81"/>
      <c r="J113" s="307" t="s">
        <v>71</v>
      </c>
      <c r="K113" s="81"/>
      <c r="L113" s="81" t="s">
        <v>71</v>
      </c>
      <c r="M113" s="81" t="s">
        <v>69</v>
      </c>
      <c r="N113" s="81"/>
      <c r="O113" s="81"/>
      <c r="P113" s="81" t="s">
        <v>69</v>
      </c>
      <c r="Q113" s="81"/>
      <c r="R113" s="81"/>
      <c r="S113" s="81" t="s">
        <v>69</v>
      </c>
      <c r="T113" s="81"/>
      <c r="U113" s="81"/>
      <c r="V113" s="81" t="s">
        <v>69</v>
      </c>
      <c r="W113" s="81"/>
      <c r="X113" s="81"/>
      <c r="Y113" s="81" t="s">
        <v>69</v>
      </c>
      <c r="Z113" s="81"/>
      <c r="AA113" s="81"/>
      <c r="AB113" s="81" t="s">
        <v>69</v>
      </c>
      <c r="AC113" s="81"/>
      <c r="AD113" s="81"/>
      <c r="AE113" s="81" t="s">
        <v>69</v>
      </c>
      <c r="AF113" s="81"/>
      <c r="AG113" s="81"/>
      <c r="AH113" s="81" t="s">
        <v>69</v>
      </c>
      <c r="AI113" s="81"/>
      <c r="AJ113" s="81"/>
      <c r="AK113" s="81" t="s">
        <v>69</v>
      </c>
      <c r="AL113" s="81"/>
      <c r="AM113" s="81"/>
      <c r="AN113" s="81" t="s">
        <v>69</v>
      </c>
      <c r="AO113" s="81"/>
      <c r="AP113" s="81"/>
      <c r="AQ113" s="81" t="s">
        <v>69</v>
      </c>
      <c r="AR113" s="81"/>
      <c r="AS113" s="81"/>
      <c r="AT113" s="81" t="s">
        <v>69</v>
      </c>
      <c r="AU113" s="81"/>
      <c r="AV113" s="81"/>
      <c r="AW113" s="81" t="s">
        <v>69</v>
      </c>
      <c r="AX113" s="81"/>
      <c r="AY113" s="81"/>
      <c r="AZ113" s="81" t="s">
        <v>69</v>
      </c>
      <c r="BA113" s="81"/>
      <c r="BB113" s="81"/>
      <c r="BC113" s="81" t="s">
        <v>69</v>
      </c>
      <c r="BD113" s="81"/>
      <c r="BE113" s="81"/>
      <c r="BF113" s="81" t="s">
        <v>69</v>
      </c>
      <c r="BG113" s="81"/>
      <c r="BH113" s="81"/>
      <c r="BI113" s="81" t="s">
        <v>69</v>
      </c>
      <c r="BJ113" s="81"/>
      <c r="BK113" s="81"/>
      <c r="BL113" s="81" t="s">
        <v>69</v>
      </c>
      <c r="BM113" s="81"/>
      <c r="BN113" s="81"/>
      <c r="BO113" s="81" t="s">
        <v>69</v>
      </c>
      <c r="BP113" s="81"/>
      <c r="BQ113" s="81"/>
      <c r="BR113" s="81" t="s">
        <v>69</v>
      </c>
      <c r="BS113" s="81"/>
      <c r="BT113" s="81"/>
      <c r="BU113" s="81" t="s">
        <v>69</v>
      </c>
      <c r="BV113" s="81"/>
      <c r="BW113" s="81"/>
      <c r="BX113" s="81" t="s">
        <v>69</v>
      </c>
      <c r="BY113" s="81"/>
      <c r="BZ113" s="81"/>
      <c r="CA113" s="81" t="s">
        <v>69</v>
      </c>
      <c r="CB113" s="81"/>
      <c r="CC113" s="81"/>
      <c r="CD113" s="81" t="s">
        <v>69</v>
      </c>
      <c r="CE113" s="81"/>
      <c r="CF113" s="81"/>
      <c r="CG113" s="81" t="s">
        <v>69</v>
      </c>
      <c r="CH113" s="81"/>
      <c r="CI113" s="81"/>
      <c r="CJ113" s="81" t="s">
        <v>69</v>
      </c>
      <c r="CK113" s="81"/>
      <c r="CL113" s="81"/>
      <c r="CM113" s="81" t="s">
        <v>69</v>
      </c>
      <c r="CN113" s="81"/>
      <c r="CO113" s="81"/>
      <c r="CP113" s="81" t="s">
        <v>69</v>
      </c>
      <c r="CQ113" s="81"/>
      <c r="CR113" s="81"/>
      <c r="CS113" s="81" t="s">
        <v>69</v>
      </c>
      <c r="CT113" s="81"/>
      <c r="CU113" s="81"/>
      <c r="CV113" s="81" t="s">
        <v>69</v>
      </c>
      <c r="CW113" s="81"/>
      <c r="CX113" s="82"/>
    </row>
    <row r="114" spans="1:102">
      <c r="A114" s="10"/>
      <c r="B114" s="332"/>
      <c r="C114" s="81"/>
      <c r="D114" s="97" t="str">
        <f>IF(D113="","",
_xlfn.TEXTJOIN("/",TRUE,
_xlfn.XLOOKUP(D113,'1.組織構成'!$B$21:$B$40,'1.組織構成'!$C$21:$F$40)
))</f>
        <v/>
      </c>
      <c r="E114" s="325"/>
      <c r="F114" s="308"/>
      <c r="G114" s="81"/>
      <c r="H114" s="294"/>
      <c r="I114" s="81"/>
      <c r="J114" s="308"/>
      <c r="K114" s="81"/>
      <c r="L114" s="81">
        <v>32768</v>
      </c>
      <c r="M114" s="81" t="s">
        <v>69</v>
      </c>
      <c r="N114" s="81">
        <v>1</v>
      </c>
      <c r="O114" s="81"/>
      <c r="P114" s="81" t="s">
        <v>69</v>
      </c>
      <c r="Q114" s="81">
        <v>1</v>
      </c>
      <c r="R114" s="81"/>
      <c r="S114" s="81" t="s">
        <v>69</v>
      </c>
      <c r="T114" s="81">
        <v>1</v>
      </c>
      <c r="U114" s="81"/>
      <c r="V114" s="81" t="s">
        <v>69</v>
      </c>
      <c r="W114" s="81">
        <v>1</v>
      </c>
      <c r="X114" s="81"/>
      <c r="Y114" s="81" t="s">
        <v>69</v>
      </c>
      <c r="Z114" s="81">
        <v>1</v>
      </c>
      <c r="AA114" s="81"/>
      <c r="AB114" s="81" t="s">
        <v>69</v>
      </c>
      <c r="AC114" s="81">
        <v>1</v>
      </c>
      <c r="AD114" s="81"/>
      <c r="AE114" s="81" t="s">
        <v>69</v>
      </c>
      <c r="AF114" s="81">
        <v>1</v>
      </c>
      <c r="AG114" s="81"/>
      <c r="AH114" s="81" t="s">
        <v>69</v>
      </c>
      <c r="AI114" s="81">
        <v>1</v>
      </c>
      <c r="AJ114" s="81"/>
      <c r="AK114" s="81" t="str">
        <f t="shared" ref="AK114" si="747">IF($C114="","有効",IF($C114="KOKOMO-S230MGT-P","有効","-"))</f>
        <v>有効</v>
      </c>
      <c r="AL114" s="81">
        <v>1</v>
      </c>
      <c r="AM114" s="81"/>
      <c r="AN114" s="81" t="str">
        <f t="shared" ref="AN114" si="748">IF($C114="","有効",IF($C114="KOKOMO-S230MGT-P","有効","-"))</f>
        <v>有効</v>
      </c>
      <c r="AO114" s="81">
        <v>1</v>
      </c>
      <c r="AP114" s="81"/>
      <c r="AQ114" s="81" t="str">
        <f t="shared" ref="AQ114" si="749">IF($C114="","有効",IF($C114="KOKOMO-S230MGT-P","有効","-"))</f>
        <v>有効</v>
      </c>
      <c r="AR114" s="81">
        <v>1</v>
      </c>
      <c r="AS114" s="81"/>
      <c r="AT114" s="81" t="str">
        <f t="shared" ref="AT114" si="750">IF($C114="","有効",IF($C114="KOKOMO-S230MGT-P","有効","-"))</f>
        <v>有効</v>
      </c>
      <c r="AU114" s="81">
        <v>1</v>
      </c>
      <c r="AV114" s="81"/>
      <c r="AW114" s="81" t="str">
        <f t="shared" ref="AW114" si="751">IF($C114="","有効",IF($C114="KOKOMO-S230MGT-P","有効","-"))</f>
        <v>有効</v>
      </c>
      <c r="AX114" s="81">
        <v>1</v>
      </c>
      <c r="AY114" s="81"/>
      <c r="AZ114" s="81" t="str">
        <f t="shared" ref="AZ114" si="752">IF($C114="","有効",IF($C114="KOKOMO-S230MGT-P","有効","-"))</f>
        <v>有効</v>
      </c>
      <c r="BA114" s="81">
        <v>1</v>
      </c>
      <c r="BB114" s="81"/>
      <c r="BC114" s="81" t="str">
        <f t="shared" ref="BC114" si="753">IF($C114="","有効",IF($C114="KOKOMO-S230MGT-P","有効","-"))</f>
        <v>有効</v>
      </c>
      <c r="BD114" s="81">
        <v>1</v>
      </c>
      <c r="BE114" s="81"/>
      <c r="BF114" s="81" t="str">
        <f t="shared" ref="BF114" si="754">IF($C114="","有効",IF($C114="KOKOMO-S230MGT-P","有効","-"))</f>
        <v>有効</v>
      </c>
      <c r="BG114" s="81">
        <v>1</v>
      </c>
      <c r="BH114" s="81"/>
      <c r="BI114" s="81" t="str">
        <f t="shared" ref="BI114" si="755">IF($C114="","有効",IF($C114="KOKOMO-S230MGT-P","有効","-"))</f>
        <v>有効</v>
      </c>
      <c r="BJ114" s="81">
        <v>1</v>
      </c>
      <c r="BK114" s="81"/>
      <c r="BL114" s="81" t="str">
        <f t="shared" ref="BL114" si="756">IF($C114="","有効",IF($C114="KOKOMO-S230MGT-P","有効","-"))</f>
        <v>有効</v>
      </c>
      <c r="BM114" s="81">
        <v>1</v>
      </c>
      <c r="BN114" s="81"/>
      <c r="BO114" s="81" t="str">
        <f t="shared" ref="BO114" si="757">IF($C114="","有効",IF($C114="KOKOMO-S230MGT-P","有効","-"))</f>
        <v>有効</v>
      </c>
      <c r="BP114" s="81">
        <v>1</v>
      </c>
      <c r="BQ114" s="81"/>
      <c r="BR114" s="81" t="str">
        <f t="shared" ref="BR114" si="758">IF($C114="","有効",IF($C114="KOKOMO-S230MGT-P","有効","-"))</f>
        <v>有効</v>
      </c>
      <c r="BS114" s="81">
        <v>1</v>
      </c>
      <c r="BT114" s="81"/>
      <c r="BU114" s="81" t="str">
        <f t="shared" ref="BU114" si="759">IF($C114="","有効",IF($C114="KOKOMO-S230MGT-P","有効","-"))</f>
        <v>有効</v>
      </c>
      <c r="BV114" s="81">
        <v>1</v>
      </c>
      <c r="BW114" s="81"/>
      <c r="BX114" s="81" t="str">
        <f t="shared" ref="BX114" si="760">IF($C114="","有効",IF($C114="KOKOMO-S230MGT-P","有効","-"))</f>
        <v>有効</v>
      </c>
      <c r="BY114" s="81">
        <v>1</v>
      </c>
      <c r="BZ114" s="81"/>
      <c r="CA114" s="81" t="str">
        <f t="shared" ref="CA114" si="761">IF($C114="","有効",IF($C114="KOKOMO-S230MGT-P","有効","-"))</f>
        <v>有効</v>
      </c>
      <c r="CB114" s="81">
        <v>1</v>
      </c>
      <c r="CC114" s="81"/>
      <c r="CD114" s="81" t="str">
        <f t="shared" ref="CD114" si="762">IF($C114="","有効",IF($C114="KOKOMO-S230MGT-P","有効","-"))</f>
        <v>有効</v>
      </c>
      <c r="CE114" s="81">
        <v>1</v>
      </c>
      <c r="CF114" s="81"/>
      <c r="CG114" s="81" t="s">
        <v>188</v>
      </c>
      <c r="CH114" s="81">
        <v>1</v>
      </c>
      <c r="CI114" s="81"/>
      <c r="CJ114" s="81" t="s">
        <v>188</v>
      </c>
      <c r="CK114" s="81">
        <v>1</v>
      </c>
      <c r="CL114" s="81"/>
      <c r="CM114" s="81" t="s">
        <v>188</v>
      </c>
      <c r="CN114" s="81">
        <v>1</v>
      </c>
      <c r="CO114" s="81"/>
      <c r="CP114" s="81" t="s">
        <v>188</v>
      </c>
      <c r="CQ114" s="81">
        <v>1</v>
      </c>
      <c r="CR114" s="81"/>
      <c r="CS114" s="81" t="s">
        <v>188</v>
      </c>
      <c r="CT114" s="81">
        <v>1</v>
      </c>
      <c r="CU114" s="81"/>
      <c r="CV114" s="81" t="s">
        <v>188</v>
      </c>
      <c r="CW114" s="81">
        <v>1</v>
      </c>
      <c r="CX114" s="82"/>
    </row>
    <row r="115" spans="1:102">
      <c r="A115" s="10"/>
      <c r="B115" s="332">
        <v>50</v>
      </c>
      <c r="C115" s="81"/>
      <c r="D115" s="90"/>
      <c r="E115" s="324">
        <v>1</v>
      </c>
      <c r="F115" s="307" t="s">
        <v>119</v>
      </c>
      <c r="G115" s="81"/>
      <c r="H115" s="294"/>
      <c r="I115" s="81"/>
      <c r="J115" s="307" t="s">
        <v>71</v>
      </c>
      <c r="K115" s="81"/>
      <c r="L115" s="81" t="s">
        <v>71</v>
      </c>
      <c r="M115" s="81" t="s">
        <v>69</v>
      </c>
      <c r="N115" s="81"/>
      <c r="O115" s="81"/>
      <c r="P115" s="81" t="s">
        <v>69</v>
      </c>
      <c r="Q115" s="81"/>
      <c r="R115" s="81"/>
      <c r="S115" s="81" t="s">
        <v>69</v>
      </c>
      <c r="T115" s="81"/>
      <c r="U115" s="81"/>
      <c r="V115" s="81" t="s">
        <v>69</v>
      </c>
      <c r="W115" s="81"/>
      <c r="X115" s="81"/>
      <c r="Y115" s="81" t="s">
        <v>69</v>
      </c>
      <c r="Z115" s="81"/>
      <c r="AA115" s="81"/>
      <c r="AB115" s="81" t="s">
        <v>69</v>
      </c>
      <c r="AC115" s="81"/>
      <c r="AD115" s="81"/>
      <c r="AE115" s="81" t="s">
        <v>69</v>
      </c>
      <c r="AF115" s="81"/>
      <c r="AG115" s="81"/>
      <c r="AH115" s="81" t="s">
        <v>69</v>
      </c>
      <c r="AI115" s="81"/>
      <c r="AJ115" s="81"/>
      <c r="AK115" s="81" t="s">
        <v>69</v>
      </c>
      <c r="AL115" s="81"/>
      <c r="AM115" s="81"/>
      <c r="AN115" s="81" t="s">
        <v>69</v>
      </c>
      <c r="AO115" s="81"/>
      <c r="AP115" s="81"/>
      <c r="AQ115" s="81" t="s">
        <v>69</v>
      </c>
      <c r="AR115" s="81"/>
      <c r="AS115" s="81"/>
      <c r="AT115" s="81" t="s">
        <v>69</v>
      </c>
      <c r="AU115" s="81"/>
      <c r="AV115" s="81"/>
      <c r="AW115" s="81" t="s">
        <v>69</v>
      </c>
      <c r="AX115" s="81"/>
      <c r="AY115" s="81"/>
      <c r="AZ115" s="81" t="s">
        <v>69</v>
      </c>
      <c r="BA115" s="81"/>
      <c r="BB115" s="81"/>
      <c r="BC115" s="81" t="s">
        <v>69</v>
      </c>
      <c r="BD115" s="81"/>
      <c r="BE115" s="81"/>
      <c r="BF115" s="81" t="s">
        <v>69</v>
      </c>
      <c r="BG115" s="81"/>
      <c r="BH115" s="81"/>
      <c r="BI115" s="81" t="s">
        <v>69</v>
      </c>
      <c r="BJ115" s="81"/>
      <c r="BK115" s="81"/>
      <c r="BL115" s="81" t="s">
        <v>69</v>
      </c>
      <c r="BM115" s="81"/>
      <c r="BN115" s="81"/>
      <c r="BO115" s="81" t="s">
        <v>69</v>
      </c>
      <c r="BP115" s="81"/>
      <c r="BQ115" s="81"/>
      <c r="BR115" s="81" t="s">
        <v>69</v>
      </c>
      <c r="BS115" s="81"/>
      <c r="BT115" s="81"/>
      <c r="BU115" s="81" t="s">
        <v>69</v>
      </c>
      <c r="BV115" s="81"/>
      <c r="BW115" s="81"/>
      <c r="BX115" s="81" t="s">
        <v>69</v>
      </c>
      <c r="BY115" s="81"/>
      <c r="BZ115" s="81"/>
      <c r="CA115" s="81" t="s">
        <v>69</v>
      </c>
      <c r="CB115" s="81"/>
      <c r="CC115" s="81"/>
      <c r="CD115" s="81" t="s">
        <v>69</v>
      </c>
      <c r="CE115" s="81"/>
      <c r="CF115" s="81"/>
      <c r="CG115" s="81" t="s">
        <v>69</v>
      </c>
      <c r="CH115" s="81"/>
      <c r="CI115" s="81"/>
      <c r="CJ115" s="81" t="s">
        <v>69</v>
      </c>
      <c r="CK115" s="81"/>
      <c r="CL115" s="81"/>
      <c r="CM115" s="81" t="s">
        <v>69</v>
      </c>
      <c r="CN115" s="81"/>
      <c r="CO115" s="81"/>
      <c r="CP115" s="81" t="s">
        <v>69</v>
      </c>
      <c r="CQ115" s="81"/>
      <c r="CR115" s="81"/>
      <c r="CS115" s="81" t="s">
        <v>69</v>
      </c>
      <c r="CT115" s="81"/>
      <c r="CU115" s="81"/>
      <c r="CV115" s="81" t="s">
        <v>69</v>
      </c>
      <c r="CW115" s="81"/>
      <c r="CX115" s="82"/>
    </row>
    <row r="116" spans="1:102" ht="18.5" thickBot="1">
      <c r="A116" s="10"/>
      <c r="B116" s="333"/>
      <c r="C116" s="94"/>
      <c r="D116" s="126" t="str">
        <f>IF(D115="","",
_xlfn.TEXTJOIN("/",TRUE,
_xlfn.XLOOKUP(D115,'1.組織構成'!$B$21:$B$40,'1.組織構成'!$C$21:$F$40)
))</f>
        <v/>
      </c>
      <c r="E116" s="325"/>
      <c r="F116" s="310"/>
      <c r="G116" s="94"/>
      <c r="H116" s="301"/>
      <c r="I116" s="94"/>
      <c r="J116" s="310"/>
      <c r="K116" s="94"/>
      <c r="L116" s="94">
        <v>32768</v>
      </c>
      <c r="M116" s="94" t="s">
        <v>69</v>
      </c>
      <c r="N116" s="94">
        <v>1</v>
      </c>
      <c r="O116" s="94"/>
      <c r="P116" s="94" t="s">
        <v>69</v>
      </c>
      <c r="Q116" s="94">
        <v>1</v>
      </c>
      <c r="R116" s="94"/>
      <c r="S116" s="94" t="s">
        <v>69</v>
      </c>
      <c r="T116" s="94">
        <v>1</v>
      </c>
      <c r="U116" s="94"/>
      <c r="V116" s="94" t="s">
        <v>69</v>
      </c>
      <c r="W116" s="94">
        <v>1</v>
      </c>
      <c r="X116" s="94"/>
      <c r="Y116" s="94" t="s">
        <v>69</v>
      </c>
      <c r="Z116" s="94">
        <v>1</v>
      </c>
      <c r="AA116" s="94"/>
      <c r="AB116" s="94" t="s">
        <v>69</v>
      </c>
      <c r="AC116" s="94">
        <v>1</v>
      </c>
      <c r="AD116" s="94"/>
      <c r="AE116" s="94" t="s">
        <v>69</v>
      </c>
      <c r="AF116" s="94">
        <v>1</v>
      </c>
      <c r="AG116" s="94"/>
      <c r="AH116" s="94" t="s">
        <v>69</v>
      </c>
      <c r="AI116" s="94">
        <v>1</v>
      </c>
      <c r="AJ116" s="94"/>
      <c r="AK116" s="94" t="str">
        <f t="shared" ref="AK116" si="763">IF($C116="","有効",IF($C116="KOKOMO-S230MGT-P","有効","-"))</f>
        <v>有効</v>
      </c>
      <c r="AL116" s="94">
        <v>1</v>
      </c>
      <c r="AM116" s="94"/>
      <c r="AN116" s="94" t="str">
        <f t="shared" ref="AN116" si="764">IF($C116="","有効",IF($C116="KOKOMO-S230MGT-P","有効","-"))</f>
        <v>有効</v>
      </c>
      <c r="AO116" s="94">
        <v>1</v>
      </c>
      <c r="AP116" s="94"/>
      <c r="AQ116" s="94" t="str">
        <f t="shared" ref="AQ116" si="765">IF($C116="","有効",IF($C116="KOKOMO-S230MGT-P","有効","-"))</f>
        <v>有効</v>
      </c>
      <c r="AR116" s="94">
        <v>1</v>
      </c>
      <c r="AS116" s="94"/>
      <c r="AT116" s="94" t="str">
        <f t="shared" ref="AT116" si="766">IF($C116="","有効",IF($C116="KOKOMO-S230MGT-P","有効","-"))</f>
        <v>有効</v>
      </c>
      <c r="AU116" s="94">
        <v>1</v>
      </c>
      <c r="AV116" s="94"/>
      <c r="AW116" s="94" t="str">
        <f t="shared" ref="AW116" si="767">IF($C116="","有効",IF($C116="KOKOMO-S230MGT-P","有効","-"))</f>
        <v>有効</v>
      </c>
      <c r="AX116" s="94">
        <v>1</v>
      </c>
      <c r="AY116" s="94"/>
      <c r="AZ116" s="94" t="str">
        <f t="shared" ref="AZ116" si="768">IF($C116="","有効",IF($C116="KOKOMO-S230MGT-P","有効","-"))</f>
        <v>有効</v>
      </c>
      <c r="BA116" s="94">
        <v>1</v>
      </c>
      <c r="BB116" s="94"/>
      <c r="BC116" s="94" t="str">
        <f t="shared" ref="BC116" si="769">IF($C116="","有効",IF($C116="KOKOMO-S230MGT-P","有効","-"))</f>
        <v>有効</v>
      </c>
      <c r="BD116" s="94">
        <v>1</v>
      </c>
      <c r="BE116" s="94"/>
      <c r="BF116" s="94" t="str">
        <f t="shared" ref="BF116" si="770">IF($C116="","有効",IF($C116="KOKOMO-S230MGT-P","有効","-"))</f>
        <v>有効</v>
      </c>
      <c r="BG116" s="94">
        <v>1</v>
      </c>
      <c r="BH116" s="94"/>
      <c r="BI116" s="94" t="str">
        <f t="shared" ref="BI116" si="771">IF($C116="","有効",IF($C116="KOKOMO-S230MGT-P","有効","-"))</f>
        <v>有効</v>
      </c>
      <c r="BJ116" s="94">
        <v>1</v>
      </c>
      <c r="BK116" s="94"/>
      <c r="BL116" s="94" t="str">
        <f t="shared" ref="BL116" si="772">IF($C116="","有効",IF($C116="KOKOMO-S230MGT-P","有効","-"))</f>
        <v>有効</v>
      </c>
      <c r="BM116" s="94">
        <v>1</v>
      </c>
      <c r="BN116" s="94"/>
      <c r="BO116" s="94" t="str">
        <f t="shared" ref="BO116" si="773">IF($C116="","有効",IF($C116="KOKOMO-S230MGT-P","有効","-"))</f>
        <v>有効</v>
      </c>
      <c r="BP116" s="94">
        <v>1</v>
      </c>
      <c r="BQ116" s="94"/>
      <c r="BR116" s="94" t="str">
        <f t="shared" ref="BR116" si="774">IF($C116="","有効",IF($C116="KOKOMO-S230MGT-P","有効","-"))</f>
        <v>有効</v>
      </c>
      <c r="BS116" s="94">
        <v>1</v>
      </c>
      <c r="BT116" s="94"/>
      <c r="BU116" s="94" t="str">
        <f t="shared" ref="BU116" si="775">IF($C116="","有効",IF($C116="KOKOMO-S230MGT-P","有効","-"))</f>
        <v>有効</v>
      </c>
      <c r="BV116" s="94">
        <v>1</v>
      </c>
      <c r="BW116" s="94"/>
      <c r="BX116" s="94" t="str">
        <f t="shared" ref="BX116" si="776">IF($C116="","有効",IF($C116="KOKOMO-S230MGT-P","有効","-"))</f>
        <v>有効</v>
      </c>
      <c r="BY116" s="94">
        <v>1</v>
      </c>
      <c r="BZ116" s="94"/>
      <c r="CA116" s="94" t="str">
        <f t="shared" ref="CA116" si="777">IF($C116="","有効",IF($C116="KOKOMO-S230MGT-P","有効","-"))</f>
        <v>有効</v>
      </c>
      <c r="CB116" s="94">
        <v>1</v>
      </c>
      <c r="CC116" s="94"/>
      <c r="CD116" s="94" t="str">
        <f t="shared" ref="CD116" si="778">IF($C116="","有効",IF($C116="KOKOMO-S230MGT-P","有効","-"))</f>
        <v>有効</v>
      </c>
      <c r="CE116" s="94">
        <v>1</v>
      </c>
      <c r="CF116" s="94"/>
      <c r="CG116" s="94" t="s">
        <v>188</v>
      </c>
      <c r="CH116" s="94">
        <v>1</v>
      </c>
      <c r="CI116" s="94"/>
      <c r="CJ116" s="94" t="s">
        <v>188</v>
      </c>
      <c r="CK116" s="94">
        <v>1</v>
      </c>
      <c r="CL116" s="94"/>
      <c r="CM116" s="94" t="s">
        <v>188</v>
      </c>
      <c r="CN116" s="94">
        <v>1</v>
      </c>
      <c r="CO116" s="94"/>
      <c r="CP116" s="94" t="s">
        <v>188</v>
      </c>
      <c r="CQ116" s="94">
        <v>1</v>
      </c>
      <c r="CR116" s="94"/>
      <c r="CS116" s="94" t="s">
        <v>188</v>
      </c>
      <c r="CT116" s="94">
        <v>1</v>
      </c>
      <c r="CU116" s="94"/>
      <c r="CV116" s="94" t="s">
        <v>188</v>
      </c>
      <c r="CW116" s="94">
        <v>1</v>
      </c>
      <c r="CX116" s="95"/>
    </row>
  </sheetData>
  <mergeCells count="300">
    <mergeCell ref="E107:E108"/>
    <mergeCell ref="E109:E110"/>
    <mergeCell ref="E111:E112"/>
    <mergeCell ref="E113:E114"/>
    <mergeCell ref="E87:E88"/>
    <mergeCell ref="E89:E90"/>
    <mergeCell ref="E91:E92"/>
    <mergeCell ref="E93:E94"/>
    <mergeCell ref="E95:E96"/>
    <mergeCell ref="E97:E98"/>
    <mergeCell ref="E99:E100"/>
    <mergeCell ref="E101:E102"/>
    <mergeCell ref="E103:E104"/>
    <mergeCell ref="A15:A16"/>
    <mergeCell ref="J17:J18"/>
    <mergeCell ref="J15:J16"/>
    <mergeCell ref="J21:J22"/>
    <mergeCell ref="J19:J20"/>
    <mergeCell ref="J61:J62"/>
    <mergeCell ref="J59:J60"/>
    <mergeCell ref="J65:J66"/>
    <mergeCell ref="J63:J64"/>
    <mergeCell ref="J35:J36"/>
    <mergeCell ref="B19:B20"/>
    <mergeCell ref="F19:F20"/>
    <mergeCell ref="H19:H20"/>
    <mergeCell ref="B21:B22"/>
    <mergeCell ref="F21:F22"/>
    <mergeCell ref="H21:H22"/>
    <mergeCell ref="B15:B16"/>
    <mergeCell ref="F15:F16"/>
    <mergeCell ref="H15:H16"/>
    <mergeCell ref="B17:B18"/>
    <mergeCell ref="F17:F18"/>
    <mergeCell ref="H17:H18"/>
    <mergeCell ref="B27:B28"/>
    <mergeCell ref="F27:F28"/>
    <mergeCell ref="J49:J50"/>
    <mergeCell ref="J47:J48"/>
    <mergeCell ref="J53:J54"/>
    <mergeCell ref="J51:J52"/>
    <mergeCell ref="J57:J58"/>
    <mergeCell ref="J55:J56"/>
    <mergeCell ref="J37:J38"/>
    <mergeCell ref="J41:J42"/>
    <mergeCell ref="J39:J40"/>
    <mergeCell ref="J45:J46"/>
    <mergeCell ref="J43:J44"/>
    <mergeCell ref="J97:J98"/>
    <mergeCell ref="J95:J96"/>
    <mergeCell ref="J73:J74"/>
    <mergeCell ref="J71:J72"/>
    <mergeCell ref="J77:J78"/>
    <mergeCell ref="J75:J76"/>
    <mergeCell ref="J81:J82"/>
    <mergeCell ref="J79:J80"/>
    <mergeCell ref="J11:K12"/>
    <mergeCell ref="J25:J26"/>
    <mergeCell ref="J23:J24"/>
    <mergeCell ref="J29:J30"/>
    <mergeCell ref="J27:J28"/>
    <mergeCell ref="J33:J34"/>
    <mergeCell ref="J31:J32"/>
    <mergeCell ref="J13:J14"/>
    <mergeCell ref="J85:J86"/>
    <mergeCell ref="J83:J84"/>
    <mergeCell ref="J89:J90"/>
    <mergeCell ref="J87:J88"/>
    <mergeCell ref="J93:J94"/>
    <mergeCell ref="J91:J92"/>
    <mergeCell ref="J69:J70"/>
    <mergeCell ref="J67:J68"/>
    <mergeCell ref="B23:B24"/>
    <mergeCell ref="F23:F24"/>
    <mergeCell ref="H23:H24"/>
    <mergeCell ref="B25:B26"/>
    <mergeCell ref="F25:F26"/>
    <mergeCell ref="H25:H26"/>
    <mergeCell ref="H3:I3"/>
    <mergeCell ref="B13:B14"/>
    <mergeCell ref="F13:F14"/>
    <mergeCell ref="H13:H14"/>
    <mergeCell ref="C11:C12"/>
    <mergeCell ref="D11:D12"/>
    <mergeCell ref="E11:E12"/>
    <mergeCell ref="F11:I12"/>
    <mergeCell ref="E17:E18"/>
    <mergeCell ref="E19:E20"/>
    <mergeCell ref="E21:E22"/>
    <mergeCell ref="E23:E24"/>
    <mergeCell ref="E25:E26"/>
    <mergeCell ref="B31:B32"/>
    <mergeCell ref="F31:F32"/>
    <mergeCell ref="H31:H32"/>
    <mergeCell ref="B33:B34"/>
    <mergeCell ref="F33:F34"/>
    <mergeCell ref="H33:H34"/>
    <mergeCell ref="H27:H28"/>
    <mergeCell ref="B29:B30"/>
    <mergeCell ref="F29:F30"/>
    <mergeCell ref="H29:H30"/>
    <mergeCell ref="E27:E28"/>
    <mergeCell ref="E29:E30"/>
    <mergeCell ref="E31:E32"/>
    <mergeCell ref="E33:E34"/>
    <mergeCell ref="B39:B40"/>
    <mergeCell ref="F39:F40"/>
    <mergeCell ref="H39:H40"/>
    <mergeCell ref="B41:B42"/>
    <mergeCell ref="F41:F42"/>
    <mergeCell ref="H41:H42"/>
    <mergeCell ref="B35:B36"/>
    <mergeCell ref="F35:F36"/>
    <mergeCell ref="H35:H36"/>
    <mergeCell ref="B37:B38"/>
    <mergeCell ref="F37:F38"/>
    <mergeCell ref="H37:H38"/>
    <mergeCell ref="E35:E36"/>
    <mergeCell ref="E37:E38"/>
    <mergeCell ref="E39:E40"/>
    <mergeCell ref="E41:E42"/>
    <mergeCell ref="B47:B48"/>
    <mergeCell ref="F47:F48"/>
    <mergeCell ref="H47:H48"/>
    <mergeCell ref="B49:B50"/>
    <mergeCell ref="F49:F50"/>
    <mergeCell ref="H49:H50"/>
    <mergeCell ref="B43:B44"/>
    <mergeCell ref="F43:F44"/>
    <mergeCell ref="H43:H44"/>
    <mergeCell ref="B45:B46"/>
    <mergeCell ref="F45:F46"/>
    <mergeCell ref="H45:H46"/>
    <mergeCell ref="E43:E44"/>
    <mergeCell ref="E45:E46"/>
    <mergeCell ref="E47:E48"/>
    <mergeCell ref="E49:E50"/>
    <mergeCell ref="B55:B56"/>
    <mergeCell ref="F55:F56"/>
    <mergeCell ref="H55:H56"/>
    <mergeCell ref="B57:B58"/>
    <mergeCell ref="F57:F58"/>
    <mergeCell ref="H57:H58"/>
    <mergeCell ref="B51:B52"/>
    <mergeCell ref="F51:F52"/>
    <mergeCell ref="H51:H52"/>
    <mergeCell ref="B53:B54"/>
    <mergeCell ref="F53:F54"/>
    <mergeCell ref="H53:H54"/>
    <mergeCell ref="E51:E52"/>
    <mergeCell ref="E53:E54"/>
    <mergeCell ref="E55:E56"/>
    <mergeCell ref="E57:E58"/>
    <mergeCell ref="B63:B64"/>
    <mergeCell ref="F63:F64"/>
    <mergeCell ref="H63:H64"/>
    <mergeCell ref="B65:B66"/>
    <mergeCell ref="F65:F66"/>
    <mergeCell ref="H65:H66"/>
    <mergeCell ref="B59:B60"/>
    <mergeCell ref="F59:F60"/>
    <mergeCell ref="H59:H60"/>
    <mergeCell ref="B61:B62"/>
    <mergeCell ref="F61:F62"/>
    <mergeCell ref="H61:H62"/>
    <mergeCell ref="E59:E60"/>
    <mergeCell ref="E61:E62"/>
    <mergeCell ref="E63:E64"/>
    <mergeCell ref="E65:E66"/>
    <mergeCell ref="B71:B72"/>
    <mergeCell ref="F71:F72"/>
    <mergeCell ref="H71:H72"/>
    <mergeCell ref="B73:B74"/>
    <mergeCell ref="F73:F74"/>
    <mergeCell ref="H73:H74"/>
    <mergeCell ref="B67:B68"/>
    <mergeCell ref="F67:F68"/>
    <mergeCell ref="H67:H68"/>
    <mergeCell ref="B69:B70"/>
    <mergeCell ref="F69:F70"/>
    <mergeCell ref="H69:H70"/>
    <mergeCell ref="E67:E68"/>
    <mergeCell ref="E69:E70"/>
    <mergeCell ref="E71:E72"/>
    <mergeCell ref="E73:E74"/>
    <mergeCell ref="H85:H86"/>
    <mergeCell ref="B79:B80"/>
    <mergeCell ref="F79:F80"/>
    <mergeCell ref="H79:H80"/>
    <mergeCell ref="B81:B82"/>
    <mergeCell ref="F81:F82"/>
    <mergeCell ref="H81:H82"/>
    <mergeCell ref="B75:B76"/>
    <mergeCell ref="F75:F76"/>
    <mergeCell ref="H75:H76"/>
    <mergeCell ref="B77:B78"/>
    <mergeCell ref="F77:F78"/>
    <mergeCell ref="H77:H78"/>
    <mergeCell ref="E75:E76"/>
    <mergeCell ref="E77:E78"/>
    <mergeCell ref="E79:E80"/>
    <mergeCell ref="E81:E82"/>
    <mergeCell ref="E83:E84"/>
    <mergeCell ref="E85:E86"/>
    <mergeCell ref="B95:B96"/>
    <mergeCell ref="F95:F96"/>
    <mergeCell ref="H95:H96"/>
    <mergeCell ref="B97:B98"/>
    <mergeCell ref="F97:F98"/>
    <mergeCell ref="H97:H98"/>
    <mergeCell ref="M12:O12"/>
    <mergeCell ref="B91:B92"/>
    <mergeCell ref="F91:F92"/>
    <mergeCell ref="H91:H92"/>
    <mergeCell ref="B93:B94"/>
    <mergeCell ref="F93:F94"/>
    <mergeCell ref="H93:H94"/>
    <mergeCell ref="B87:B88"/>
    <mergeCell ref="F87:F88"/>
    <mergeCell ref="H87:H88"/>
    <mergeCell ref="B89:B90"/>
    <mergeCell ref="F89:F90"/>
    <mergeCell ref="H89:H90"/>
    <mergeCell ref="B83:B84"/>
    <mergeCell ref="F83:F84"/>
    <mergeCell ref="H83:H84"/>
    <mergeCell ref="B85:B86"/>
    <mergeCell ref="F85:F86"/>
    <mergeCell ref="H103:H104"/>
    <mergeCell ref="J103:J104"/>
    <mergeCell ref="B105:B106"/>
    <mergeCell ref="F105:F106"/>
    <mergeCell ref="H105:H106"/>
    <mergeCell ref="B99:B100"/>
    <mergeCell ref="F99:F100"/>
    <mergeCell ref="H99:H100"/>
    <mergeCell ref="B101:B102"/>
    <mergeCell ref="F101:F102"/>
    <mergeCell ref="H101:H102"/>
    <mergeCell ref="J101:J102"/>
    <mergeCell ref="J99:J100"/>
    <mergeCell ref="J105:J106"/>
    <mergeCell ref="E105:E106"/>
    <mergeCell ref="P12:R12"/>
    <mergeCell ref="B115:B116"/>
    <mergeCell ref="F115:F116"/>
    <mergeCell ref="H115:H116"/>
    <mergeCell ref="J115:J116"/>
    <mergeCell ref="E13:E14"/>
    <mergeCell ref="B111:B112"/>
    <mergeCell ref="F111:F112"/>
    <mergeCell ref="H111:H112"/>
    <mergeCell ref="J111:J112"/>
    <mergeCell ref="B113:B114"/>
    <mergeCell ref="F113:F114"/>
    <mergeCell ref="H113:H114"/>
    <mergeCell ref="J113:J114"/>
    <mergeCell ref="B107:B108"/>
    <mergeCell ref="F107:F108"/>
    <mergeCell ref="H107:H108"/>
    <mergeCell ref="J107:J108"/>
    <mergeCell ref="B109:B110"/>
    <mergeCell ref="F109:F110"/>
    <mergeCell ref="H109:H110"/>
    <mergeCell ref="J109:J110"/>
    <mergeCell ref="B103:B104"/>
    <mergeCell ref="F103:F104"/>
    <mergeCell ref="AT12:AV12"/>
    <mergeCell ref="AW12:AY12"/>
    <mergeCell ref="AZ12:BB12"/>
    <mergeCell ref="AE12:AG12"/>
    <mergeCell ref="AH12:AJ12"/>
    <mergeCell ref="Y12:AA12"/>
    <mergeCell ref="AB12:AD12"/>
    <mergeCell ref="S12:U12"/>
    <mergeCell ref="V12:X12"/>
    <mergeCell ref="E115:E116"/>
    <mergeCell ref="E15:E16"/>
    <mergeCell ref="L11:L12"/>
    <mergeCell ref="B11:B12"/>
    <mergeCell ref="M11:CX11"/>
    <mergeCell ref="CV12:CX12"/>
    <mergeCell ref="CP12:CR12"/>
    <mergeCell ref="CS12:CU12"/>
    <mergeCell ref="CM12:CO12"/>
    <mergeCell ref="CJ12:CL12"/>
    <mergeCell ref="CG12:CI12"/>
    <mergeCell ref="BU12:BW12"/>
    <mergeCell ref="BX12:BZ12"/>
    <mergeCell ref="CA12:CC12"/>
    <mergeCell ref="CD12:CF12"/>
    <mergeCell ref="BI12:BK12"/>
    <mergeCell ref="BL12:BN12"/>
    <mergeCell ref="BO12:BQ12"/>
    <mergeCell ref="BR12:BT12"/>
    <mergeCell ref="BC12:BE12"/>
    <mergeCell ref="BF12:BH12"/>
    <mergeCell ref="AK12:AM12"/>
    <mergeCell ref="AN12:AP12"/>
    <mergeCell ref="AQ12:AS12"/>
  </mergeCells>
  <phoneticPr fontId="1"/>
  <conditionalFormatting sqref="E17 E19 E21 E23 E25 E27 E29 E31 E33 E35 E37 E39 E41 E43 E45 E47 E49 E51 E53 E55 E57 E59 E61 E63 E65 E67 E69 E71 E73 E75 E77 E79 E81 E83 E85 E87 E89 E91 E93 E95 E97 E99 E101 E103 E105 E107 E109 E111 E113 E115">
    <cfRule type="expression" dxfId="37" priority="67">
      <formula>$E16="タグなし(default)"</formula>
    </cfRule>
  </conditionalFormatting>
  <conditionalFormatting sqref="F17:F116">
    <cfRule type="expression" dxfId="36" priority="74">
      <formula>$F17&lt;&gt;"動的(DHCP)"</formula>
    </cfRule>
  </conditionalFormatting>
  <conditionalFormatting sqref="G17:G18">
    <cfRule type="expression" dxfId="35" priority="78">
      <formula>INDEX($F:$F,ROW(G17)-MOD(ROW(G17)-14,2))="動的(DHCP)"</formula>
    </cfRule>
  </conditionalFormatting>
  <conditionalFormatting sqref="G17:I116">
    <cfRule type="expression" dxfId="34" priority="76">
      <formula>INDEX($F:$F,ROW(G17)-MOD(ROW(G17)-14,2))="動的(DHCP)"</formula>
    </cfRule>
  </conditionalFormatting>
  <conditionalFormatting sqref="I17:I18">
    <cfRule type="expression" dxfId="33" priority="77">
      <formula>INDEX($F:$F,ROW(I17)-MOD(ROW(I17)-14,2))="動的(DHCP)"</formula>
    </cfRule>
  </conditionalFormatting>
  <conditionalFormatting sqref="J17:J116">
    <cfRule type="expression" dxfId="32" priority="73">
      <formula>$J17&lt;&gt;"無効"</formula>
    </cfRule>
  </conditionalFormatting>
  <conditionalFormatting sqref="K17:K116">
    <cfRule type="expression" dxfId="31" priority="75">
      <formula>INDEX($J:$J,ROW(K17)-MOD(ROW(K17)-14,2))="無効"</formula>
    </cfRule>
  </conditionalFormatting>
  <conditionalFormatting sqref="M15:M116 P15:P116 S15:S116 V15:V116 Y15:Y116 AB15:AB116 AE15:AE116">
    <cfRule type="expression" dxfId="30" priority="17">
      <formula>$M15&lt;&gt;"有効"</formula>
    </cfRule>
  </conditionalFormatting>
  <conditionalFormatting sqref="S6">
    <cfRule type="expression" dxfId="29" priority="89">
      <formula>$L6&lt;&gt;"32768"</formula>
    </cfRule>
  </conditionalFormatting>
  <conditionalFormatting sqref="AH15:AH116">
    <cfRule type="expression" dxfId="28" priority="47">
      <formula>$M15&lt;&gt;"有効"</formula>
    </cfRule>
  </conditionalFormatting>
  <conditionalFormatting sqref="AK15:AK116">
    <cfRule type="expression" dxfId="27" priority="35">
      <formula>$M15&lt;&gt;"有効"</formula>
    </cfRule>
  </conditionalFormatting>
  <conditionalFormatting sqref="AK18 AK20 AK22 AK24 AK26 AK28 AK30 AK32 AK34 AK36 AK38 AK40 AK42 AK44 AK46 AK48 AK50 AK52 AK54 AK56 AK58 AK60 AK62 AK64 AK66 AK68 AK70 AK72 AK74 AK76 AK78 AK80 AK82 AK84 AK86 AK88 AK90 AK92 AK94 AK96 AK98 AK100 AK102 AK104 AK106 AK108 AK110 AK112 AK114 AK116">
    <cfRule type="expression" dxfId="26" priority="34">
      <formula>OR($C18="KOKOMO-S212GT-P",$C18="KOKOMO-S210MGT-P")</formula>
    </cfRule>
  </conditionalFormatting>
  <conditionalFormatting sqref="AN15:AN116">
    <cfRule type="expression" dxfId="25" priority="16">
      <formula>$M15&lt;&gt;"有効"</formula>
    </cfRule>
  </conditionalFormatting>
  <conditionalFormatting sqref="AN18 AN20 AN22 AN24 AN26 AN28 AN30 AN32 AN34 AN36 AN38 AN40 AN42 AN44 AN46 AN48 AN50 AN52 AN54 AN56 AN58 AN60 AN62 AN64 AN66 AN68 AN70 AN72 AN74 AN76 AN78 AN80 AN82 AN84 AN86 AN88 AN90 AN92 AN94 AN96 AN98 AN100 AN102 AN104 AN106 AN108 AN110 AN112 AN114 AN116">
    <cfRule type="expression" dxfId="24" priority="15">
      <formula>OR($C18="KOKOMO-S212GT-P",$C18="KOKOMO-S210MGT-P")</formula>
    </cfRule>
  </conditionalFormatting>
  <conditionalFormatting sqref="AQ15:AQ116">
    <cfRule type="expression" dxfId="23" priority="43">
      <formula>$M15&lt;&gt;"有効"</formula>
    </cfRule>
  </conditionalFormatting>
  <conditionalFormatting sqref="AQ18 AQ20 AQ22 AQ24 AQ26 AQ28 AQ30 AQ32 AQ34 AQ36 AQ38 AQ40 AQ42 AQ44 AQ46 AQ48 AQ50 AQ52 AQ54 AQ56 AQ58 AQ60 AQ62 AQ64 AQ66 AQ68 AQ70 AQ72 AQ74 AQ76 AQ78 AQ80 AQ82 AQ84 AQ86 AQ88 AQ90 AQ92 AQ94 AQ96 AQ98 AQ100 AQ102 AQ104 AQ106 AQ108 AQ110 AQ112 AQ114 AQ116">
    <cfRule type="expression" dxfId="22" priority="33">
      <formula>OR($C18="KOKOMO-S212GT-P",$C18="KOKOMO-S210MGT-P")</formula>
    </cfRule>
  </conditionalFormatting>
  <conditionalFormatting sqref="AQ17:AS116">
    <cfRule type="expression" dxfId="21" priority="42">
      <formula>OR($C17="KOKOMO-S210MGT-P",$C18="KOKOMO-S210MGT-P")</formula>
    </cfRule>
  </conditionalFormatting>
  <conditionalFormatting sqref="AT15:AT116">
    <cfRule type="expression" dxfId="20" priority="14">
      <formula>$M15&lt;&gt;"有効"</formula>
    </cfRule>
  </conditionalFormatting>
  <conditionalFormatting sqref="AT17:AT116">
    <cfRule type="expression" dxfId="19" priority="13">
      <formula>OR($C17="KOKOMO-S210MGT-P",$C18="KOKOMO-S210MGT-P")</formula>
    </cfRule>
  </conditionalFormatting>
  <conditionalFormatting sqref="AT18 AT20 AT22 AT24 AT26 AT28 AT30 AT32 AT34 AT36 AT38 AT40 AT42 AT44 AT46 AT48 AT50 AT52 AT54 AT56 AT58 AT60 AT62 AT64 AT66 AT68 AT70 AT72 AT74 AT76 AT78 AT80 AT82 AT84 AT86 AT88 AT90 AT92 AT94 AT96 AT98 AT100 AT102 AT104 AT106 AT108 AT110 AT112 AT114 AT116">
    <cfRule type="expression" dxfId="18" priority="12">
      <formula>OR($C18="KOKOMO-S212GT-P",$C18="KOKOMO-S210MGT-P")</formula>
    </cfRule>
  </conditionalFormatting>
  <conditionalFormatting sqref="AU17:CX116">
    <cfRule type="expression" dxfId="17" priority="31">
      <formula>OR($C17="KOKOMO-S210MGT-P",$C18="KOKOMO-S210MGT-P")</formula>
    </cfRule>
  </conditionalFormatting>
  <conditionalFormatting sqref="AW15:AW116 AZ15:AZ116 BC15:BC116 BF15:BF116 BI15:BI116 BL15:BL116 BO15:BO116 BR15:BR116 BU15:BU116 BX15:BX116 CA15:CA116 CD15:CD116 CG15:CG116 CJ15:CJ116 CM15:CM116 CP15:CP116 CS15:CS116 CV15:CV116">
    <cfRule type="expression" dxfId="16" priority="68">
      <formula>$M15&lt;&gt;"有効"</formula>
    </cfRule>
  </conditionalFormatting>
  <conditionalFormatting sqref="AW18 AW20 AW22 AW24 AW26 AW28 AW30 AW32 AW34 AW36 AW38 AW40 AW42 AW44 AW46 AW48 AW50 AW52 AW54 AW56 AW58 AW60 AW62 AW64 AW66 AW68 AW70 AW72 AW74 AW76 AW78 AW80 AW82 AW84 AW86 AW88 AW90 AW92 AW94 AW96 AW98 AW100 AW102 AW104 AW106 AW108 AW110 AW112 AW114 AW116">
    <cfRule type="expression" dxfId="15" priority="29">
      <formula>OR($C18="KOKOMO-S212GT-P",$C18="KOKOMO-S210MGT-P")</formula>
    </cfRule>
  </conditionalFormatting>
  <conditionalFormatting sqref="AW17:CX116">
    <cfRule type="expression" dxfId="14" priority="64">
      <formula>OR($C17="KOKOMO-S212GT-P",$C18="KOKOMO-S212GT-P")</formula>
    </cfRule>
  </conditionalFormatting>
  <conditionalFormatting sqref="AZ18 AZ20 AZ22 AZ24 AZ26 AZ28 AZ30 AZ32 AZ34 AZ36 AZ38 AZ40 AZ42 AZ44 AZ46 AZ48 AZ50 AZ52 AZ54 AZ56 AZ58 AZ60 AZ62 AZ64 AZ66 AZ68 AZ70 AZ72 AZ74 AZ76 AZ78 AZ80 AZ82 AZ84 AZ86 AZ88 AZ90 AZ92 AZ94 AZ96 AZ98 AZ100 AZ102 AZ104 AZ106 AZ108 AZ110 AZ112 AZ114 AZ116">
    <cfRule type="expression" dxfId="13" priority="11">
      <formula>OR($C18="KOKOMO-S212GT-P",$C18="KOKOMO-S210MGT-P")</formula>
    </cfRule>
  </conditionalFormatting>
  <conditionalFormatting sqref="BC18 BC20 BC22 BC24 BC26 BC28 BC30 BC32 BC34 BC36 BC38 BC40 BC42 BC44 BC46 BC48 BC50 BC52 BC54 BC56 BC58 BC60 BC62 BC64 BC66 BC68 BC70 BC72 BC74 BC76 BC78 BC80 BC82 BC84 BC86 BC88 BC90 BC92 BC94 BC96 BC98 BC100 BC102 BC104 BC106 BC108 BC110 BC112 BC114 BC116">
    <cfRule type="expression" dxfId="12" priority="10">
      <formula>OR($C18="KOKOMO-S212GT-P",$C18="KOKOMO-S210MGT-P")</formula>
    </cfRule>
  </conditionalFormatting>
  <conditionalFormatting sqref="BF18 BF20 BF22 BF24 BF26 BF28 BF30 BF32 BF34 BF36 BF38 BF40 BF42 BF44 BF46 BF48 BF50 BF52 BF54 BF56 BF58 BF60 BF62 BF64 BF66 BF68 BF70 BF72 BF74 BF76 BF78 BF80 BF82 BF84 BF86 BF88 BF90 BF92 BF94 BF96 BF98 BF100 BF102 BF104 BF106 BF108 BF110 BF112 BF114 BF116">
    <cfRule type="expression" dxfId="11" priority="9">
      <formula>OR($C18="KOKOMO-S212GT-P",$C18="KOKOMO-S210MGT-P")</formula>
    </cfRule>
  </conditionalFormatting>
  <conditionalFormatting sqref="BI18 BI20 BI22 BI24 BI26 BI28 BI30 BI32 BI34 BI36 BI38 BI40 BI42 BI44 BI46 BI48 BI50 BI52 BI54 BI56 BI58 BI60 BI62 BI64 BI66 BI68 BI70 BI72 BI74 BI76 BI78 BI80 BI82 BI84 BI86 BI88 BI90 BI92 BI94 BI96 BI98 BI100 BI102 BI104 BI106 BI108 BI110 BI112 BI114 BI116">
    <cfRule type="expression" dxfId="10" priority="8">
      <formula>OR($C18="KOKOMO-S212GT-P",$C18="KOKOMO-S210MGT-P")</formula>
    </cfRule>
  </conditionalFormatting>
  <conditionalFormatting sqref="BL18 BL20 BL22 BL24 BL26 BL28 BL30 BL32 BL34 BL36 BL38 BL40 BL42 BL44 BL46 BL48 BL50 BL52 BL54 BL56 BL58 BL60 BL62 BL64 BL66 BL68 BL70 BL72 BL74 BL76 BL78 BL80 BL82 BL84 BL86 BL88 BL90 BL92 BL94 BL96 BL98 BL100 BL102 BL104 BL106 BL108 BL110 BL112 BL114 BL116">
    <cfRule type="expression" dxfId="9" priority="7">
      <formula>OR($C18="KOKOMO-S212GT-P",$C18="KOKOMO-S210MGT-P")</formula>
    </cfRule>
  </conditionalFormatting>
  <conditionalFormatting sqref="BO18 BO20 BO22 BO24 BO26 BO28 BO30 BO32 BO34 BO36 BO38 BO40 BO42 BO44 BO46 BO48 BO50 BO52 BO54 BO56 BO58 BO60 BO62 BO64 BO66 BO68 BO70 BO72 BO74 BO76 BO78 BO80 BO82 BO84 BO86 BO88 BO90 BO92 BO94 BO96 BO98 BO100 BO102 BO104 BO106 BO108 BO110 BO112 BO114 BO116">
    <cfRule type="expression" dxfId="8" priority="6">
      <formula>OR($C18="KOKOMO-S212GT-P",$C18="KOKOMO-S210MGT-P")</formula>
    </cfRule>
  </conditionalFormatting>
  <conditionalFormatting sqref="BR18 BR20 BR22 BR24 BR26 BR28 BR30 BR32 BR34 BR36 BR38 BR40 BR42 BR44 BR46 BR48 BR50 BR52 BR54 BR56 BR58 BR60 BR62 BR64 BR66 BR68 BR70 BR72 BR74 BR76 BR78 BR80 BR82 BR84 BR86 BR88 BR90 BR92 BR94 BR96 BR98 BR100 BR102 BR104 BR106 BR108 BR110 BR112 BR114 BR116">
    <cfRule type="expression" dxfId="7" priority="5">
      <formula>OR($C18="KOKOMO-S212GT-P",$C18="KOKOMO-S210MGT-P")</formula>
    </cfRule>
  </conditionalFormatting>
  <conditionalFormatting sqref="BU18 BU20 BU22 BU24 BU26 BU28 BU30 BU32 BU34 BU36 BU38 BU40 BU42 BU44 BU46 BU48 BU50 BU52 BU54 BU56 BU58 BU60 BU62 BU64 BU66 BU68 BU70 BU72 BU74 BU76 BU78 BU80 BU82 BU84 BU86 BU88 BU90 BU92 BU94 BU96 BU98 BU100 BU102 BU104 BU106 BU108 BU110 BU112 BU114 BU116">
    <cfRule type="expression" dxfId="6" priority="4">
      <formula>OR($C18="KOKOMO-S212GT-P",$C18="KOKOMO-S210MGT-P")</formula>
    </cfRule>
  </conditionalFormatting>
  <conditionalFormatting sqref="BX18 BX20 BX22 BX24 BX26 BX28 BX30 BX32 BX34 BX36 BX38 BX40 BX42 BX44 BX46 BX48 BX50 BX52 BX54 BX56 BX58 BX60 BX62 BX64 BX66 BX68 BX70 BX72 BX74 BX76 BX78 BX80 BX82 BX84 BX86 BX88 BX90 BX92 BX94 BX96 BX98 BX100 BX102 BX104 BX106 BX108 BX110 BX112 BX114 BX116">
    <cfRule type="expression" dxfId="5" priority="3">
      <formula>OR($C18="KOKOMO-S212GT-P",$C18="KOKOMO-S210MGT-P")</formula>
    </cfRule>
  </conditionalFormatting>
  <conditionalFormatting sqref="CA18 CA20 CA22 CA24 CA26 CA28 CA30 CA32 CA34 CA36 CA38 CA40 CA42 CA44 CA46 CA48 CA50 CA52 CA54 CA56 CA58 CA60 CA62 CA64 CA66 CA68 CA70 CA72 CA74 CA76 CA78 CA80 CA82 CA84 CA86 CA88 CA90 CA92 CA94 CA96 CA98 CA100 CA102 CA104 CA106 CA108 CA110 CA112 CA114 CA116">
    <cfRule type="expression" dxfId="4" priority="2">
      <formula>OR($C18="KOKOMO-S212GT-P",$C18="KOKOMO-S210MGT-P")</formula>
    </cfRule>
  </conditionalFormatting>
  <conditionalFormatting sqref="CD18 CD20 CD22 CD24 CD26 CD28 CD30 CD32 CD34 CD36 CD38 CD40 CD42 CD44 CD46 CD48 CD50 CD52 CD54 CD56 CD58 CD60 CD62 CD64 CD66 CD68 CD70 CD72 CD74 CD76 CD78 CD80 CD82 CD84 CD86 CD88 CD90 CD92 CD94 CD96 CD98 CD100 CD102 CD104 CD106 CD108 CD110 CD112 CD114 CD116">
    <cfRule type="expression" dxfId="3" priority="1">
      <formula>OR($C18="KOKOMO-S212GT-P",$C18="KOKOMO-S210MGT-P")</formula>
    </cfRule>
  </conditionalFormatting>
  <conditionalFormatting sqref="CG18 CG20 CG22 CG24 CG26 CG28 CG30 CG32 CG34 CG36 CG38 CG40 CG42 CG44 CG46 CG48 CG50 CG52 CG54 CG56 CG58 CG60 CG62 CG64 CG66 CG68 CG70 CG72 CG74 CG76 CG78 CG80 CG82 CG84 CG86 CG88 CG90 CG92 CG94 CG96 CG98 CG100 CG102 CG104 CG106 CG108 CG110 CG112 CG114 CG116">
    <cfRule type="expression" dxfId="2" priority="27">
      <formula>$C18="KOKOMO-S230MGT-P"</formula>
    </cfRule>
  </conditionalFormatting>
  <conditionalFormatting sqref="CJ18 CM18 CP18 CS18 CV18 CJ20 CM20 CP20 CS20 CV20 CJ22 CM22 CP22 CS22 CV22 CJ24 CM24 CP24 CS24 CV24 CJ26 CM26 CP26 CS26 CV26 CJ28 CM28 CP28 CS28 CV28 CJ30 CM30 CP30 CS30 CV30 CJ32 CM32 CP32 CS32 CV32 CJ34 CM34 CP34 CS34 CV34 CJ36 CM36 CP36 CS36 CV36 CJ38 CM38 CP38 CS38 CV38 CJ40 CM40 CP40 CS40 CV40 CJ42 CM42 CP42 CS42 CV42 CJ44 CM44 CP44 CS44 CV44 CJ46 CM46 CP46 CS46 CV46 CJ48 CM48 CP48 CS48 CV48 CJ50 CM50 CP50 CS50 CV50 CJ52 CM52 CP52 CS52 CV52 CJ54 CM54 CP54 CS54 CV54 CJ56 CM56 CP56 CS56 CV56 CJ58 CM58 CP58 CS58 CV58 CJ60 CM60 CP60 CS60 CV60 CJ62 CM62 CP62 CS62 CV62 CJ64 CM64 CP64 CS64 CV64 CJ66 CM66 CP66 CS66 CV66 CJ68 CM68 CP68 CS68 CV68 CJ70 CM70 CP70 CS70 CV70 CJ72 CM72 CP72 CS72 CV72 CJ74 CM74 CP74 CS74 CV74 CJ76 CM76 CP76 CS76 CV76 CJ78 CM78 CP78 CS78 CV78 CJ80 CM80 CP80 CS80 CV80 CJ82 CM82 CP82 CS82 CV82 CJ84 CM84 CP84 CS84 CV84 CJ86 CM86 CP86 CS86 CV86 CJ88 CM88 CP88 CS88 CV88 CJ90 CM90 CP90 CS90 CV90 CJ92 CM92 CP92 CS92 CV92 CJ94 CM94 CP94 CS94 CV94 CJ96 CM96 CP96 CS96 CV96 CJ98 CM98 CP98 CS98 CV98 CJ100 CM100 CP100 CS100 CV100 CJ102 CM102 CP102 CS102 CV102 CJ104 CM104 CP104 CS104 CV104 CJ106 CM106 CP106 CS106 CV106 CJ108 CM108 CP108 CS108 CV108 CJ110 CM110 CP110 CS110 CV110 CJ112 CM112 CP112 CS112 CV112 CJ114 CM114 CP114 CS114 CV114 CJ116 CM116 CP116 CS116 CV116">
    <cfRule type="expression" dxfId="1" priority="24">
      <formula>$C18="KOKOMO-S230MGT-P"</formula>
    </cfRule>
    <cfRule type="expression" dxfId="0" priority="26">
      <formula>$C18="S230-MGT-P"</formula>
    </cfRule>
  </conditionalFormatting>
  <dataValidations count="8">
    <dataValidation type="list" allowBlank="1" showInputMessage="1" showErrorMessage="1" sqref="H5" xr:uid="{F15C89EC-DF98-46A6-AFF8-6921B2DA4F4D}">
      <formula1>"/1,/2,/3,/4,/5,/6,/7,/8,/9,/10,/11,/12,/13,/14,/15,/16,/17,/18,/19,/20,/21,/22,/23,/24,/25,/26,/27,/28,/29,/30,/31,/32"</formula1>
    </dataValidation>
    <dataValidation type="list" allowBlank="1" showInputMessage="1" showErrorMessage="1" sqref="F15 F115 F97 F19 F21 F23 F25 F45 F47 F99 F101 F103 F105 F27 F49 F51 F53 F55 F29 F31 F33 F35 F37 F39 F41 F57 F59 F61 F63 F43 F65 F67 F69 F71 F73 F75 F77 F79 F81 F83 F85 F87 F89 F91 F93 F95 F107 F109 F111 F113 F17" xr:uid="{67CAD5AF-7512-4A6C-8BFC-4182DF5D17A0}">
      <formula1>"動的(DHCP),静的"</formula1>
    </dataValidation>
    <dataValidation type="list" allowBlank="1" showInputMessage="1" showErrorMessage="1" sqref="J15 J19 J21 J23 J25 J27 J29 J31 J33 J35 J37 J39 J41 J43 J45 J47 J49 J51 J53 J55 J57 J59 J61 J63 J65 J67 J69 J71 J73 J75 J77 J79 J81 J83 J85 J87 J89 J91 J93 J95 J97 J99 J101 J103 J105 J107 J109 J111 J113 J115 CV101 J17 CV105 CV17 BO17:BO116 CG29 CP33 CM37 CS41 CJ101 AK63 CV15 AN115 CP17 CM17 CS17 CJ105 AK65 AQ17:AQ116 AN65 AN67 AN69 AK21 AW17:AW116 BC17:BC116 AN71 AK19 AN73 CV21 CS19 M15 CV109 CV113 CV23 CV27 CV31 CV35 CV39 CV43 CV47 CV51 CV55 CV59 CV63 CV67 CV71 CV75 CV79 CV83 CV87 CV91 CV95 CV99 CV103 CV107 CV111 CV115 AW15 AN75 AN77 AN79 AN81 AN83 AN85 AN87 AN89 AN91 AN93 AN95 AN97 AK67 CD15 AK69 AK71 AK73 AK75 AK77 AK79 AK81 P17:P116 AK83 P15 AK85 AK87 AK89 AK91 AK93 AK95 AK97 AK99 AK101 AK103 AK105 AK107 AK109 AK111 AK113 AK115 CV25 AT15 AK17 CV29 CV19 CV33 CV37 CV41 CV45 CV49 CV53 CV57 CV61 CV65 CV69 CV73 CV77 CV81 CV85 CV89 CV93 CV97 BU17:BU116 CJ109 CG15 CJ113 CJ23 CJ27 CJ31 CJ35 CJ39 S17:S116 CJ43 S15 CJ47 CJ51 CJ55 CJ59 CJ63 CJ67 CJ71 CJ75 CJ79 CJ83 CJ87 CJ91 CJ95 CJ99 CJ103 CJ107 CJ111 AQ15 AK23 AT17:AT116 AK25 AK27 AK29 AK31 AK33 AK35 AK37 AK39 AK41 AK43 AK45 AK47 AK49 AK51 AK53 AK55 AK57 AK59 AK61 BX17:BX116 CG17 CJ15 CS21 CS25 CS29 CS33 CS37 V17:V116 CS45 V15 CS49 CS53 CS57 CS61 CS65 CS69 CS73 CS77 CS81 CS85 CS89 CS93 CS97 CS101 CS105 CS109 CS113 CS23 CS27 CS31 CS35 CS39 CS43 CS47 CS51 CS55 CS59 CS63 CS67 CS71 CS75 CS79 CS83 CS87 CS91 CS95 CS99 CS103 CS107 CS111 CG19 CM19 CM15 CM21 CM25 CM29 CM33 Y17:Y116 CM41 Y15 CM45 CM49 CM53 CM57 CM61 CM65 CM69 CM73 CM77 CM81 CM85 CM89 CM93 CM97 CM101 CM105 CM109 CM113 CM23 CM27 CM31 CM35 CM39 CM43 CM47 CM51 CM55 CM59 CM63 CM67 CM71 CM75 CM79 CM83 CM87 CM91 CM95 CM99 CM103 CM107 CM111 CM115 CP19 CP15 CP21 CP25 CP29 AB17:AB116 CP37 AB15 CP41 CP45 CP49 CP53 CP57 CP61 CP65 CP69 CP73 CP77 CP81 CP85 CP89 CP93 CP97 CP101 CP105 CP109 CP113 CP23 CP27 CP31 CP35 CP39 CP43 CP47 CP51 CP55 CP59 CP63 CP67 CP71 CP75 CP79 CP83 CP87 CP91 CP95 CP99 CP103 CP107 CP111 CP115 CS115 CS15 CG21 CG25 AE17:AE116 CG33 AE15 CG37 CG41 CG45 CG49 CG53 CG57 CG61 CG65 CG69 CG73 CG77 CG81 CG85 CG89 CG93 CG97 CG101 CG105 CG109 CG113 CG23 CG27 CG31 CG35 CG39 CG43 CG47 CG51 CG55 CG59 CG63 CG67 CG71 CG75 CG79 CG83 CG87 CG91 CG95 CG99 CG103 CG107 CG111 CG115 CJ115 AN19 AN21 AH17:AH116 AN23 AH15 AN25 AZ15 AN17 AN27 AN29 AN31 AN33 AN35 AN37 AN39 AN41 AN43 AN45 AN101 CA15 AN103 AN105 AN107 AN109 AN111 AN113 BR17:BR116 CJ17 AN15 CJ19 CJ21 CJ25 CJ29 CJ33 CJ37 CJ41 CJ45 CJ49 CJ53 CJ57 CJ61 CJ65 CJ69 CJ73 CJ77 CJ81 CJ85 CJ89 CJ93 CJ97 CA17:CA116 AN99 AK15 M17:M116 BI15 BC15 BF15 BL15 BF17:BF116 BO15 AZ17:AZ116 BI17:BI116 BR15 BL17:BL116 BU15 AN47 BX15 AN49 AN51 AN53 AN55 AN57 AN59 AN61 AN63 CD17:CD116" xr:uid="{6303743A-4B57-4BAB-9E24-FB54C58D13A9}">
      <formula1>"無効,有効"</formula1>
    </dataValidation>
    <dataValidation type="list" allowBlank="1" showInputMessage="1" showErrorMessage="1" sqref="L15 L115 L19 L21 L23 L25 L27 L29 L31 L33 L35 L37 L39 L41 L43 L45 L47 L49 L51 L53 L55 L57 L59 L61 L63 L65 L67 L69 L71 L73 L75 L77 L79 L81 L83 L85 L87 L89 L91 L93 L95 L97 L99 L101 L103 L105 L107 L109 L111 L113 L17" xr:uid="{F867C9DE-94F4-4667-B588-97E859538CAE}">
      <formula1>"無効,RSTP,MSTP"</formula1>
    </dataValidation>
    <dataValidation type="list" allowBlank="1" showInputMessage="1" showErrorMessage="1" sqref="L16 L116 L20 L22 L24 L26 L28 L30 L32 L34 L36 L38 L40 L42 L44 L46 L48 L50 L52 L54 L56 L58 L60 L62 L64 L66 L68 L70 L72 L74 L76 L78 L80 L82 L84 L86 L88 L90 L92 L94 L96 L98 L100 L102 L104 L106 L108 L110 L112 L114 L18" xr:uid="{BE1F844D-438E-457D-B08F-C502F3A9B6C6}">
      <formula1>"0,4096,8192,12288,16384,20480,24576,28672,32768,36864,40960,45056,49152,53248,57344,61440"</formula1>
    </dataValidation>
    <dataValidation type="list" allowBlank="1" showInputMessage="1" showErrorMessage="1" sqref="C16 C110 C112 C114 C24 C26 C28 C30 C32 C34 C36 C38 C40 C42 C44 C46 C48 C50 C52 C54 C56 C58 C60 C62 C64 C66 C68 C70 C72 C74 C76 C78 C80 C82 C84 C86 C88 C90 C92 C94 C96 C98 C100 C102 C104 C106 C108 C116 C18 C20 C22" xr:uid="{5B0C5B88-B460-4996-BD6D-791CDA495779}">
      <formula1>"KOKOMO-S212GT-P,KOKOMO-S210MGT-P,KOKOMO-S230MGT-P"</formula1>
    </dataValidation>
    <dataValidation type="list" allowBlank="1" showInputMessage="1" showErrorMessage="1" sqref="M16 BU16 AE16 BX16 AB16 AH16 CA16 CD16 AW16 CJ16 BC16 BL16 BF16 CG16 CM16 Y16 CP16 S16 AN16 CS16 CV16 BI16 AQ16 AZ16 V16 AK16 BO16 AT16 BR16 P16" xr:uid="{A8884F08-044E-4265-BF46-AE4D94103C36}">
      <formula1>"無効,有効,-"</formula1>
    </dataValidation>
    <dataValidation type="list" allowBlank="1" showInputMessage="1" showErrorMessage="1" sqref="AK18 AK20 AK24 AN116 AK26 AK28 AK30 AK32 AK34 AK36 AK38 AK40 AK42 AK44 AK46 AK48 AK50 AK52 AK54 AK56 AK58 AK60 AK62 AK64 AK66 AK68 AK70 AK72 AK74 AK76 AK78 AK80 AK82 AK84 AK86 AK88 AK90 AK92 AK94 AK96 AK98 AK100 AK102 AK104 AK106 AK108 AK110 AK112 AK114 AK116 AN18 AN20 AN22 AN24 AN26 AN28 AN30 AN32 AN34 AN36 AN38 AN40 AN42 AN44 AN46 AN48 AN50 AN52 AN54 AN56 AN58 AN60 AN62 AN64 AN66 AN68 AN70 AN72 AN74 AN76 AN78 AN80 AN82 AN84 AN86 AN88 AN90 AN92 AN94 AN96 AN98 AN100 AN102 AN104 AN106 AN108 AN110 AN112 AN114 AK22" xr:uid="{5D1F225F-19EC-4D88-9E8A-67E497E01BA6}">
      <formula1>"有効,無効"</formula1>
    </dataValidation>
  </dataValidations>
  <pageMargins left="0.23622047244094491" right="0.23622047244094491" top="0.35433070866141736" bottom="0.15748031496062992" header="0.31496062992125984" footer="0.11811023622047245"/>
  <pageSetup paperSize="8" scale="33" orientation="landscape" r:id="rId1"/>
  <colBreaks count="2" manualBreakCount="2">
    <brk id="36" max="1048575" man="1"/>
    <brk id="69" max="1048575"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99CF79A-3060-4C82-BBEB-2A9E30848C32}">
          <x14:formula1>
            <xm:f>'1.組織構成'!$B$20:$B$64</xm:f>
          </x14:formula1>
          <xm:sqref>D15</xm:sqref>
        </x14:dataValidation>
        <x14:dataValidation type="list" allowBlank="1" showInputMessage="1" showErrorMessage="1" xr:uid="{2B4BC953-CFFF-438C-A50E-4011196B7F7B}">
          <x14:formula1>
            <xm:f>date!$B$4:$B$17</xm:f>
          </x14:formula1>
          <xm:sqref>E115 E17 E19 E21 E23 E25 E27 E29 E31 E33 E35 E37 E39 E41 E43 E45 E47 E49 E51 E53 E55 E57 E59 E61 E63 E65 E67 E69 E71 E73 E75 E77 E79 E81 E83 E85 E87 E89 E91 E93 E95 E97 E99 E101 E103 E105 E107 E109 E111 E113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89BE8-81D7-47C3-A2C6-2A84E8C835A1}">
  <dimension ref="B2:B17"/>
  <sheetViews>
    <sheetView workbookViewId="0">
      <selection activeCell="B6" sqref="B6"/>
    </sheetView>
  </sheetViews>
  <sheetFormatPr defaultColWidth="8.6640625" defaultRowHeight="18"/>
  <cols>
    <col min="1" max="3" width="8.6640625" style="130"/>
    <col min="4" max="4" width="3" style="130" customWidth="1"/>
    <col min="5" max="16384" width="8.6640625" style="130"/>
  </cols>
  <sheetData>
    <row r="2" spans="2:2">
      <c r="B2" s="130" t="s">
        <v>197</v>
      </c>
    </row>
    <row r="3" spans="2:2">
      <c r="B3" s="131" t="s">
        <v>155</v>
      </c>
    </row>
    <row r="4" spans="2:2">
      <c r="B4" s="127" cm="1">
        <f t="array" ref="B4:B17">IF(_xlfn.VSTACK('3.ネットワーク設定'!$C$15:$C$18,'3.ネットワーク設定'!$F$14:$F$18,'3.ネットワーク設定'!$L$14:$L$18)="","",_xlfn.VSTACK('3.ネットワーク設定'!$C$15:$C$18,'3.ネットワーク設定'!$F$14:$F$18,'3.ネットワーク設定'!$L$14:$L$18))</f>
        <v>1</v>
      </c>
    </row>
    <row r="5" spans="2:2">
      <c r="B5" s="128" t="str">
        <v/>
      </c>
    </row>
    <row r="6" spans="2:2">
      <c r="B6" s="128" t="str">
        <v/>
      </c>
    </row>
    <row r="7" spans="2:2">
      <c r="B7" s="128" t="str">
        <v/>
      </c>
    </row>
    <row r="8" spans="2:2">
      <c r="B8" s="128" t="str">
        <v/>
      </c>
    </row>
    <row r="9" spans="2:2">
      <c r="B9" s="128" t="str">
        <v/>
      </c>
    </row>
    <row r="10" spans="2:2">
      <c r="B10" s="128" t="str">
        <v/>
      </c>
    </row>
    <row r="11" spans="2:2">
      <c r="B11" s="128" t="str">
        <v/>
      </c>
    </row>
    <row r="12" spans="2:2">
      <c r="B12" s="128" t="str">
        <v/>
      </c>
    </row>
    <row r="13" spans="2:2">
      <c r="B13" s="128" t="str">
        <v/>
      </c>
    </row>
    <row r="14" spans="2:2">
      <c r="B14" s="128" t="str">
        <v/>
      </c>
    </row>
    <row r="15" spans="2:2">
      <c r="B15" s="128" t="str">
        <v/>
      </c>
    </row>
    <row r="16" spans="2:2">
      <c r="B16" s="128" t="str">
        <v/>
      </c>
    </row>
    <row r="17" spans="2:2">
      <c r="B17" s="129" t="str">
        <v/>
      </c>
    </row>
  </sheetData>
  <sheetProtection algorithmName="SHA-512" hashValue="KVU3GRx/MMOUqHWXJJXnUhWMwLEgpbhW8heNuDI1z+8YyVsj4gyWtLviT7PM1wbgUx82aUWw4lDhHHsuFiKk9A==" saltValue="EvXnFT0oOYoFZv/9kdvFVA==" spinCount="100000" sheet="1" objects="1" scenarios="1"/>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表紙</vt:lpstr>
      <vt:lpstr>0.お客様情報入力</vt:lpstr>
      <vt:lpstr>1.組織構成</vt:lpstr>
      <vt:lpstr>2.登録アカウント</vt:lpstr>
      <vt:lpstr>3.ネットワーク設定</vt:lpstr>
      <vt:lpstr>4.無線AP</vt:lpstr>
      <vt:lpstr>5.スイッチングハブ</vt:lpstr>
      <vt:lpstr>date</vt:lpstr>
      <vt:lpstr>'0.お客様情報入力'!Print_Area</vt:lpstr>
      <vt:lpstr>表紙!Print_Area</vt:lpstr>
      <vt:lpstr>'4.無線AP'!Print_Titles</vt:lpstr>
      <vt:lpstr>'5.スイッチングハブ'!Print_Titles</vt:lpstr>
    </vt:vector>
  </TitlesOfParts>
  <Manager/>
  <Company>APRESIA Systems株式会社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TD61-9071B_KOKOMOクラウドヒアリングシート</dc:title>
  <dc:subject/>
  <dc:creator/>
  <cp:keywords/>
  <dc:description/>
  <cp:lastModifiedBy>野口悦代 / Etsuyo Noguchi</cp:lastModifiedBy>
  <cp:revision/>
  <cp:lastPrinted>2026-01-23T05:25:56Z</cp:lastPrinted>
  <dcterms:created xsi:type="dcterms:W3CDTF">2025-08-08T00:27:22Z</dcterms:created>
  <dcterms:modified xsi:type="dcterms:W3CDTF">2026-01-23T05:28:40Z</dcterms:modified>
  <cp:category/>
  <cp:contentStatus/>
</cp:coreProperties>
</file>